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65506" windowWidth="5670" windowHeight="8655" activeTab="0"/>
  </bookViews>
  <sheets>
    <sheet name="印刷用(A4)" sheetId="1" r:id="rId1"/>
    <sheet name="町丁別" sheetId="2" r:id="rId2"/>
  </sheets>
  <definedNames>
    <definedName name="_xlnm.Print_Titles" localSheetId="1">'町丁別'!$1:$4</definedName>
  </definedNames>
  <calcPr fullCalcOnLoad="1"/>
</workbook>
</file>

<file path=xl/sharedStrings.xml><?xml version="1.0" encoding="utf-8"?>
<sst xmlns="http://schemas.openxmlformats.org/spreadsheetml/2006/main" count="742" uniqueCount="221">
  <si>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</si>
  <si>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</si>
  <si>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</si>
  <si>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</si>
  <si>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</si>
  <si>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</si>
  <si>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人）</t>
  </si>
  <si>
    <t>　前　　月</t>
  </si>
  <si>
    <t>「＊」マークは単一町丁</t>
  </si>
  <si>
    <t>人　　　　　　口</t>
  </si>
  <si>
    <t>当　月</t>
  </si>
  <si>
    <t>前　月</t>
  </si>
  <si>
    <t>【本庁管内】</t>
  </si>
  <si>
    <t>2丁目</t>
  </si>
  <si>
    <t>5丁目</t>
  </si>
  <si>
    <t>1丁目</t>
  </si>
  <si>
    <t>3丁目</t>
  </si>
  <si>
    <t>6丁目</t>
  </si>
  <si>
    <t>4丁目</t>
  </si>
  <si>
    <t>＊高石神</t>
  </si>
  <si>
    <t>＊北方町</t>
  </si>
  <si>
    <t>7丁目</t>
  </si>
  <si>
    <t>＊二俣新町</t>
  </si>
  <si>
    <t>＊上妙典</t>
  </si>
  <si>
    <t>【大柏管内】</t>
  </si>
  <si>
    <t>＊島尻</t>
  </si>
  <si>
    <t>＊稲越町</t>
  </si>
  <si>
    <t>8丁目</t>
  </si>
  <si>
    <t>＊大町</t>
  </si>
  <si>
    <t>＊奉免町</t>
  </si>
  <si>
    <t>【行徳管内】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</si>
  <si>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</si>
  <si>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</si>
  <si>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</si>
  <si>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</si>
  <si>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</si>
  <si>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</si>
  <si>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</si>
  <si>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</si>
  <si>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>＊入船</t>
  </si>
  <si>
    <t>＊東浜</t>
  </si>
  <si>
    <t>＊日之出</t>
  </si>
  <si>
    <t>＊田尻</t>
  </si>
  <si>
    <t>＊本塩</t>
  </si>
  <si>
    <t>＊押切</t>
  </si>
  <si>
    <t>＊高谷</t>
  </si>
  <si>
    <t>＊湊</t>
  </si>
  <si>
    <t>＊湊新田</t>
  </si>
  <si>
    <t>＊高谷新町</t>
  </si>
  <si>
    <t>＊原木</t>
  </si>
  <si>
    <t>＊二俣</t>
  </si>
  <si>
    <t>　当　　月</t>
  </si>
  <si>
    <t>国府台</t>
  </si>
  <si>
    <t>市川</t>
  </si>
  <si>
    <t>市川南</t>
  </si>
  <si>
    <t>真間</t>
  </si>
  <si>
    <t>新田</t>
  </si>
  <si>
    <t>平田</t>
  </si>
  <si>
    <t>大洲</t>
  </si>
  <si>
    <t>大和田</t>
  </si>
  <si>
    <t>東大和田</t>
  </si>
  <si>
    <t>稲荷木</t>
  </si>
  <si>
    <t>八幡</t>
  </si>
  <si>
    <t>南八幡</t>
  </si>
  <si>
    <t>菅野</t>
  </si>
  <si>
    <t>東菅野</t>
  </si>
  <si>
    <t>宮久保</t>
  </si>
  <si>
    <t>鬼越</t>
  </si>
  <si>
    <t>鬼高</t>
  </si>
  <si>
    <t>中山</t>
  </si>
  <si>
    <t>若宮</t>
  </si>
  <si>
    <t>北方</t>
  </si>
  <si>
    <t>本北方</t>
  </si>
  <si>
    <t>国分</t>
  </si>
  <si>
    <t>中国分</t>
  </si>
  <si>
    <t>北国分</t>
  </si>
  <si>
    <t>須和田</t>
  </si>
  <si>
    <t>曽谷</t>
  </si>
  <si>
    <t>下貝塚</t>
  </si>
  <si>
    <t>東国分</t>
  </si>
  <si>
    <t>堀之内</t>
  </si>
  <si>
    <t>田尻</t>
  </si>
  <si>
    <t>高谷</t>
  </si>
  <si>
    <t>二俣</t>
  </si>
  <si>
    <t>原木</t>
  </si>
  <si>
    <t>南大野</t>
  </si>
  <si>
    <t>大野町</t>
  </si>
  <si>
    <t>柏井町</t>
  </si>
  <si>
    <t>妙典</t>
  </si>
  <si>
    <t>湊新田</t>
  </si>
  <si>
    <t>香取</t>
  </si>
  <si>
    <t>欠真間</t>
  </si>
  <si>
    <t>相之川</t>
  </si>
  <si>
    <t>宝</t>
  </si>
  <si>
    <t>幸</t>
  </si>
  <si>
    <t>塩焼</t>
  </si>
  <si>
    <t>富浜</t>
  </si>
  <si>
    <t>末広</t>
  </si>
  <si>
    <t>新浜</t>
  </si>
  <si>
    <t>行徳駅前</t>
  </si>
  <si>
    <t>福栄</t>
  </si>
  <si>
    <t>塩浜</t>
  </si>
  <si>
    <t>南行徳</t>
  </si>
  <si>
    <t>広尾</t>
  </si>
  <si>
    <t>新井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</si>
  <si>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</si>
  <si>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</si>
  <si>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</si>
  <si>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</si>
  <si>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</si>
  <si>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</si>
  <si>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</si>
  <si>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</si>
  <si>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</si>
  <si>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</si>
  <si>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</si>
  <si>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</si>
  <si>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</si>
  <si>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</si>
  <si>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</si>
  <si>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</si>
  <si>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</si>
  <si>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</si>
  <si>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</si>
  <si>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</si>
  <si>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</si>
  <si>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</si>
  <si>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</si>
  <si>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</si>
  <si>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</si>
  <si>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</si>
  <si>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</si>
  <si>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</si>
  <si>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</si>
  <si>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</si>
  <si>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</si>
  <si>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</si>
  <si>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</si>
  <si>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</si>
  <si>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</si>
  <si>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</si>
  <si>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</si>
  <si>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</si>
  <si>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</si>
  <si>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</si>
  <si>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</si>
  <si>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</si>
  <si>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</si>
  <si>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</si>
  <si>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</si>
  <si>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</si>
  <si>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</si>
  <si>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</si>
  <si>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</si>
  <si>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</si>
  <si>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</si>
  <si>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</si>
  <si>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</si>
  <si>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</si>
  <si>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</si>
  <si>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</si>
  <si>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</si>
  <si>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</si>
  <si>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</si>
  <si>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</si>
  <si>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</si>
  <si>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</si>
  <si>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</si>
  <si>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</si>
  <si>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</si>
  <si>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</si>
  <si>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</si>
  <si>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</si>
  <si>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</si>
  <si>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</si>
  <si>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</si>
  <si>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</si>
  <si>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</si>
  <si>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</si>
  <si>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</si>
  <si>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</si>
  <si>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</si>
  <si>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</si>
  <si>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</si>
  <si>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</si>
  <si>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</si>
  <si>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</si>
  <si>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</si>
  <si>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</si>
  <si>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</si>
  <si>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</si>
  <si>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</si>
  <si>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</si>
  <si>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</si>
  <si>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</si>
  <si>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</si>
  <si>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</si>
  <si>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</si>
  <si>
    <t>本庁管内</t>
  </si>
  <si>
    <t>大柏管内</t>
  </si>
  <si>
    <t>行徳管内</t>
  </si>
  <si>
    <t>町名</t>
  </si>
  <si>
    <t>（町丁計）</t>
  </si>
  <si>
    <t>【大柏管内】</t>
  </si>
  <si>
    <t>世帯数</t>
  </si>
  <si>
    <t>総　数</t>
  </si>
  <si>
    <t>男</t>
  </si>
  <si>
    <t>女</t>
  </si>
  <si>
    <t>（外国人当月）    　　 （</t>
  </si>
  <si>
    <t>（外国人前月）　    　 （</t>
  </si>
  <si>
    <t>世帯）  　（</t>
  </si>
  <si>
    <t>世帯）   　（</t>
  </si>
  <si>
    <t>人）　　 　（</t>
  </si>
  <si>
    <t>人）　　　  （</t>
  </si>
  <si>
    <t>人）　　　 （</t>
  </si>
  <si>
    <t>人）　　　　（</t>
  </si>
  <si>
    <t>外国人</t>
  </si>
  <si>
    <t>＊関ケ島</t>
  </si>
  <si>
    <t>＊関ケ島</t>
  </si>
  <si>
    <t>平成29年9月30日現在町丁別世帯人口表(市川市住民基本台帳人口）</t>
  </si>
  <si>
    <t>平成29年10月31日現在町丁別世帯人口表(市川市住民基本台帳人口）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</si>
</sst>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_ "/>
    <numFmt numFmtId="178" formatCode="0_);[Red]\(0\)"/>
    <numFmt numFmtId="179" formatCode="#,##0;&quot;△ &quot;#,##0"/>
    <numFmt numFmtId="180" formatCode="0_ "/>
    <numFmt numFmtId="181" formatCode="#,##0_);[Red]\(#,##0\)"/>
    <numFmt numFmtId="182" formatCode="#,##0_ ;[Red]\-#,##0\ "/>
    <numFmt numFmtId="183" formatCode="#,##0.0"/>
    <numFmt numFmtId="184" formatCode="#,##0.0_ "/>
    <numFmt numFmtId="185" formatCode="#\ ?/2"/>
    <numFmt numFmtId="186" formatCode="#\ ?/8"/>
    <numFmt numFmtId="187" formatCode="&quot;(&quot;\ #,##0&quot;)&quot;"/>
    <numFmt numFmtId="188" formatCode="&quot;(　　&quot;\ #,##0"/>
    <numFmt numFmtId="189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210" applyFont="1" applyAlignment="1">
      <alignment/>
    </xf>
    <xf numFmtId="38" fontId="3" fillId="0" borderId="0" xfId="210" applyFont="1" applyAlignment="1">
      <alignment/>
    </xf>
    <xf numFmtId="38" fontId="6" fillId="0" borderId="0" xfId="210" applyFont="1" applyAlignment="1">
      <alignment/>
    </xf>
    <xf numFmtId="38" fontId="4" fillId="0" borderId="0" xfId="210" applyFont="1" applyAlignment="1">
      <alignment/>
    </xf>
    <xf numFmtId="38" fontId="3" fillId="0" borderId="0" xfId="210" applyFont="1" applyFill="1" applyAlignment="1">
      <alignment/>
    </xf>
    <xf numFmtId="38" fontId="3" fillId="0" borderId="10" xfId="210" applyFont="1" applyBorder="1" applyAlignment="1">
      <alignment/>
    </xf>
    <xf numFmtId="38" fontId="3" fillId="0" borderId="11" xfId="210" applyFont="1" applyBorder="1" applyAlignment="1">
      <alignment/>
    </xf>
    <xf numFmtId="38" fontId="3" fillId="0" borderId="12" xfId="210" applyFont="1" applyBorder="1" applyAlignment="1">
      <alignment/>
    </xf>
    <xf numFmtId="38" fontId="3" fillId="0" borderId="13" xfId="210" applyFont="1" applyBorder="1" applyAlignment="1">
      <alignment/>
    </xf>
    <xf numFmtId="38" fontId="5" fillId="0" borderId="0" xfId="210" applyFont="1" applyAlignment="1">
      <alignment/>
    </xf>
    <xf numFmtId="38" fontId="3" fillId="0" borderId="12" xfId="210" applyFont="1" applyBorder="1" applyAlignment="1">
      <alignment horizontal="centerContinuous"/>
    </xf>
    <xf numFmtId="38" fontId="3" fillId="0" borderId="14" xfId="210" applyFont="1" applyBorder="1" applyAlignment="1">
      <alignment horizontal="centerContinuous"/>
    </xf>
    <xf numFmtId="38" fontId="3" fillId="0" borderId="13" xfId="210" applyFont="1" applyBorder="1" applyAlignment="1">
      <alignment horizontal="centerContinuous"/>
    </xf>
    <xf numFmtId="38" fontId="3" fillId="0" borderId="12" xfId="210" applyFont="1" applyBorder="1" applyAlignment="1">
      <alignment shrinkToFit="1"/>
    </xf>
    <xf numFmtId="38" fontId="3" fillId="0" borderId="0" xfId="210" applyFont="1" applyBorder="1" applyAlignment="1">
      <alignment/>
    </xf>
    <xf numFmtId="38" fontId="3" fillId="0" borderId="15" xfId="210" applyFont="1" applyBorder="1" applyAlignment="1">
      <alignment/>
    </xf>
    <xf numFmtId="38" fontId="3" fillId="0" borderId="16" xfId="210" applyFont="1" applyBorder="1" applyAlignment="1">
      <alignment/>
    </xf>
    <xf numFmtId="38" fontId="3" fillId="0" borderId="16" xfId="210" applyFont="1" applyFill="1" applyBorder="1" applyAlignment="1">
      <alignment shrinkToFit="1"/>
    </xf>
    <xf numFmtId="38" fontId="3" fillId="0" borderId="0" xfId="210" applyFont="1" applyAlignment="1">
      <alignment shrinkToFit="1"/>
    </xf>
    <xf numFmtId="38" fontId="3" fillId="0" borderId="17" xfId="210" applyFont="1" applyBorder="1" applyAlignment="1">
      <alignment horizontal="center" shrinkToFit="1"/>
    </xf>
    <xf numFmtId="38" fontId="0" fillId="0" borderId="0" xfId="210" applyFont="1" applyAlignment="1">
      <alignment shrinkToFit="1"/>
    </xf>
    <xf numFmtId="38" fontId="3" fillId="0" borderId="0" xfId="210" applyFont="1" applyFill="1" applyAlignment="1">
      <alignment shrinkToFit="1"/>
    </xf>
    <xf numFmtId="38" fontId="3" fillId="0" borderId="17" xfId="210" applyFont="1" applyFill="1" applyBorder="1" applyAlignment="1">
      <alignment horizontal="center" shrinkToFit="1"/>
    </xf>
    <xf numFmtId="38" fontId="3" fillId="0" borderId="11" xfId="210" applyFont="1" applyFill="1" applyBorder="1" applyAlignment="1">
      <alignment horizontal="center" shrinkToFit="1"/>
    </xf>
    <xf numFmtId="38" fontId="3" fillId="0" borderId="12" xfId="210" applyFont="1" applyFill="1" applyBorder="1" applyAlignment="1">
      <alignment shrinkToFit="1"/>
    </xf>
    <xf numFmtId="38" fontId="0" fillId="0" borderId="0" xfId="210" applyFont="1" applyFill="1" applyAlignment="1">
      <alignment shrinkToFit="1"/>
    </xf>
    <xf numFmtId="38" fontId="3" fillId="0" borderId="12" xfId="21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8" fontId="3" fillId="0" borderId="18" xfId="210" applyFont="1" applyBorder="1" applyAlignment="1">
      <alignment/>
    </xf>
    <xf numFmtId="38" fontId="3" fillId="0" borderId="12" xfId="210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38" fontId="0" fillId="0" borderId="12" xfId="210" applyFont="1" applyBorder="1" applyAlignment="1">
      <alignment vertical="center"/>
    </xf>
    <xf numFmtId="38" fontId="9" fillId="0" borderId="12" xfId="210" applyFont="1" applyFill="1" applyBorder="1" applyAlignment="1">
      <alignment/>
    </xf>
    <xf numFmtId="38" fontId="0" fillId="0" borderId="12" xfId="210" applyFont="1" applyFill="1" applyBorder="1" applyAlignment="1">
      <alignment/>
    </xf>
    <xf numFmtId="38" fontId="9" fillId="0" borderId="12" xfId="210" applyFont="1" applyBorder="1" applyAlignment="1">
      <alignment vertical="center"/>
    </xf>
    <xf numFmtId="38" fontId="0" fillId="0" borderId="12" xfId="270" applyNumberFormat="1" applyBorder="1">
      <alignment vertical="center"/>
      <protection/>
    </xf>
    <xf numFmtId="0" fontId="2" fillId="0" borderId="0" xfId="210" applyNumberFormat="1" applyFont="1" applyAlignment="1" applyProtection="1">
      <alignment horizontal="distributed" indent="5"/>
      <protection locked="0"/>
    </xf>
    <xf numFmtId="38" fontId="3" fillId="0" borderId="18" xfId="210" applyFont="1" applyBorder="1" applyAlignment="1">
      <alignment horizontal="center"/>
    </xf>
    <xf numFmtId="38" fontId="3" fillId="0" borderId="10" xfId="210" applyFont="1" applyBorder="1" applyAlignment="1">
      <alignment horizontal="center"/>
    </xf>
    <xf numFmtId="38" fontId="3" fillId="0" borderId="11" xfId="210" applyFont="1" applyBorder="1" applyAlignment="1">
      <alignment horizontal="center"/>
    </xf>
    <xf numFmtId="38" fontId="3" fillId="0" borderId="17" xfId="210" applyFont="1" applyBorder="1" applyAlignment="1">
      <alignment horizontal="center"/>
    </xf>
    <xf numFmtId="38" fontId="3" fillId="0" borderId="17" xfId="210" applyFont="1" applyBorder="1" applyAlignment="1">
      <alignment shrinkToFit="1"/>
    </xf>
    <xf numFmtId="38" fontId="3" fillId="0" borderId="17" xfId="210" applyFont="1" applyFill="1" applyBorder="1" applyAlignment="1">
      <alignment shrinkToFit="1"/>
    </xf>
    <xf numFmtId="38" fontId="3" fillId="0" borderId="17" xfId="210" applyFont="1" applyBorder="1" applyAlignment="1">
      <alignment/>
    </xf>
    <xf numFmtId="0" fontId="0" fillId="0" borderId="17" xfId="0" applyBorder="1" applyAlignment="1">
      <alignment horizontal="center"/>
    </xf>
    <xf numFmtId="38" fontId="0" fillId="0" borderId="17" xfId="210" applyFont="1" applyBorder="1" applyAlignment="1">
      <alignment vertical="center"/>
    </xf>
    <xf numFmtId="38" fontId="9" fillId="0" borderId="17" xfId="210" applyFont="1" applyFill="1" applyBorder="1" applyAlignment="1">
      <alignment/>
    </xf>
    <xf numFmtId="38" fontId="0" fillId="0" borderId="17" xfId="210" applyFont="1" applyFill="1" applyBorder="1" applyAlignment="1">
      <alignment/>
    </xf>
    <xf numFmtId="0" fontId="2" fillId="0" borderId="0" xfId="0" applyFont="1" applyAlignment="1">
      <alignment vertical="center"/>
    </xf>
    <xf numFmtId="38" fontId="6" fillId="0" borderId="0" xfId="210" applyFont="1" applyAlignment="1">
      <alignment horizontal="right"/>
    </xf>
    <xf numFmtId="38" fontId="3" fillId="0" borderId="0" xfId="210" applyFont="1" applyFill="1" applyAlignment="1">
      <alignment horizontal="right"/>
    </xf>
    <xf numFmtId="38" fontId="2" fillId="0" borderId="0" xfId="210" applyFont="1" applyAlignment="1">
      <alignment horizontal="distributed" indent="5"/>
    </xf>
    <xf numFmtId="38" fontId="3" fillId="0" borderId="15" xfId="210" applyFont="1" applyBorder="1" applyAlignment="1">
      <alignment horizontal="center" vertical="center"/>
    </xf>
    <xf numFmtId="38" fontId="3" fillId="0" borderId="19" xfId="210" applyFont="1" applyBorder="1" applyAlignment="1">
      <alignment horizontal="center" vertical="center"/>
    </xf>
    <xf numFmtId="38" fontId="3" fillId="0" borderId="16" xfId="210" applyFont="1" applyBorder="1" applyAlignment="1">
      <alignment horizontal="center" vertical="center"/>
    </xf>
    <xf numFmtId="38" fontId="3" fillId="0" borderId="20" xfId="210" applyFont="1" applyBorder="1" applyAlignment="1">
      <alignment horizontal="center" vertical="center"/>
    </xf>
    <xf numFmtId="38" fontId="3" fillId="0" borderId="12" xfId="210" applyFont="1" applyBorder="1" applyAlignment="1">
      <alignment horizontal="distributed" indent="1"/>
    </xf>
    <xf numFmtId="38" fontId="3" fillId="0" borderId="13" xfId="210" applyFont="1" applyBorder="1" applyAlignment="1">
      <alignment horizontal="distributed" indent="1"/>
    </xf>
    <xf numFmtId="0" fontId="2" fillId="0" borderId="0" xfId="210" applyNumberFormat="1" applyFont="1" applyAlignment="1" applyProtection="1">
      <alignment horizontal="distributed" indent="5"/>
      <protection locked="0"/>
    </xf>
    <xf numFmtId="189" fontId="3" fillId="0" borderId="12" xfId="210" applyNumberFormat="1" applyFont="1" applyBorder="1" applyAlignment="1">
      <alignment horizontal="distributed" indent="1"/>
    </xf>
    <xf numFmtId="189" fontId="3" fillId="0" borderId="13" xfId="210" applyNumberFormat="1" applyFont="1" applyBorder="1" applyAlignment="1">
      <alignment horizontal="distributed" indent="1"/>
    </xf>
    <xf numFmtId="38" fontId="3" fillId="0" borderId="21" xfId="210" applyFont="1" applyBorder="1" applyAlignment="1">
      <alignment horizontal="distributed" vertical="center" indent="2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3" fillId="0" borderId="10" xfId="210" applyFont="1" applyBorder="1" applyAlignment="1">
      <alignment horizontal="center" vertical="center"/>
    </xf>
    <xf numFmtId="38" fontId="3" fillId="0" borderId="11" xfId="210" applyFont="1" applyBorder="1" applyAlignment="1">
      <alignment horizontal="center" vertical="center"/>
    </xf>
    <xf numFmtId="0" fontId="3" fillId="0" borderId="12" xfId="269" applyFont="1" applyBorder="1" applyAlignment="1">
      <alignment horizontal="center"/>
      <protection/>
    </xf>
    <xf numFmtId="0" fontId="3" fillId="0" borderId="14" xfId="269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26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1 4" xfId="90"/>
    <cellStyle name="60% - アクセント 1 5" xfId="91"/>
    <cellStyle name="60% - アクセント 1 6" xfId="92"/>
    <cellStyle name="60% - アクセント 2" xfId="93"/>
    <cellStyle name="60% - アクセント 2 2" xfId="94"/>
    <cellStyle name="60% - アクセント 2 3" xfId="95"/>
    <cellStyle name="60% - アクセント 2 4" xfId="96"/>
    <cellStyle name="60% - アクセント 2 5" xfId="97"/>
    <cellStyle name="60% - アクセント 2 6" xfId="98"/>
    <cellStyle name="60% - アクセント 3" xfId="99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4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5" xfId="111"/>
    <cellStyle name="60% - アクセント 5 2" xfId="112"/>
    <cellStyle name="60% - アクセント 5 3" xfId="113"/>
    <cellStyle name="60% - アクセント 5 4" xfId="114"/>
    <cellStyle name="60% - アクセント 5 5" xfId="115"/>
    <cellStyle name="60% - アクセント 5 6" xfId="116"/>
    <cellStyle name="60% - アクセント 6" xfId="117"/>
    <cellStyle name="60% - アクセント 6 2" xfId="118"/>
    <cellStyle name="60% - アクセント 6 3" xfId="119"/>
    <cellStyle name="60% - アクセント 6 4" xfId="120"/>
    <cellStyle name="60% - アクセント 6 5" xfId="121"/>
    <cellStyle name="60% - アクセント 6 6" xfId="122"/>
    <cellStyle name="アクセント 1" xfId="123"/>
    <cellStyle name="アクセント 1 2" xfId="124"/>
    <cellStyle name="アクセント 1 3" xfId="125"/>
    <cellStyle name="アクセント 1 4" xfId="126"/>
    <cellStyle name="アクセント 1 5" xfId="127"/>
    <cellStyle name="アクセント 1 6" xfId="128"/>
    <cellStyle name="アクセント 2" xfId="129"/>
    <cellStyle name="アクセント 2 2" xfId="130"/>
    <cellStyle name="アクセント 2 3" xfId="131"/>
    <cellStyle name="アクセント 2 4" xfId="132"/>
    <cellStyle name="アクセント 2 5" xfId="133"/>
    <cellStyle name="アクセント 2 6" xfId="134"/>
    <cellStyle name="アクセント 3" xfId="135"/>
    <cellStyle name="アクセント 3 2" xfId="136"/>
    <cellStyle name="アクセント 3 3" xfId="137"/>
    <cellStyle name="アクセント 3 4" xfId="138"/>
    <cellStyle name="アクセント 3 5" xfId="139"/>
    <cellStyle name="アクセント 3 6" xfId="140"/>
    <cellStyle name="アクセント 4" xfId="141"/>
    <cellStyle name="アクセント 4 2" xfId="142"/>
    <cellStyle name="アクセント 4 3" xfId="143"/>
    <cellStyle name="アクセント 4 4" xfId="144"/>
    <cellStyle name="アクセント 4 5" xfId="145"/>
    <cellStyle name="アクセント 4 6" xfId="146"/>
    <cellStyle name="アクセント 5" xfId="147"/>
    <cellStyle name="アクセント 5 2" xfId="148"/>
    <cellStyle name="アクセント 5 3" xfId="149"/>
    <cellStyle name="アクセント 5 4" xfId="150"/>
    <cellStyle name="アクセント 5 5" xfId="151"/>
    <cellStyle name="アクセント 5 6" xfId="152"/>
    <cellStyle name="アクセント 6" xfId="153"/>
    <cellStyle name="アクセント 6 2" xfId="154"/>
    <cellStyle name="アクセント 6 3" xfId="155"/>
    <cellStyle name="アクセント 6 4" xfId="156"/>
    <cellStyle name="アクセント 6 5" xfId="157"/>
    <cellStyle name="アクセント 6 6" xfId="158"/>
    <cellStyle name="タイトル" xfId="159"/>
    <cellStyle name="タイトル 2" xfId="160"/>
    <cellStyle name="タイトル 3" xfId="161"/>
    <cellStyle name="タイトル 4" xfId="162"/>
    <cellStyle name="タイトル 5" xfId="163"/>
    <cellStyle name="タイトル 6" xfId="164"/>
    <cellStyle name="チェック セル" xfId="165"/>
    <cellStyle name="チェック セル 2" xfId="166"/>
    <cellStyle name="チェック セル 3" xfId="167"/>
    <cellStyle name="チェック セル 4" xfId="168"/>
    <cellStyle name="チェック セル 5" xfId="169"/>
    <cellStyle name="チェック セル 6" xfId="170"/>
    <cellStyle name="どちらでもない" xfId="171"/>
    <cellStyle name="どちらでもない 2" xfId="172"/>
    <cellStyle name="どちらでもない 3" xfId="173"/>
    <cellStyle name="どちらでもない 4" xfId="174"/>
    <cellStyle name="どちらでもない 5" xfId="175"/>
    <cellStyle name="どちらでもない 6" xfId="176"/>
    <cellStyle name="Percent" xfId="177"/>
    <cellStyle name="Hyperlink" xfId="178"/>
    <cellStyle name="メモ" xfId="179"/>
    <cellStyle name="メモ 2" xfId="180"/>
    <cellStyle name="メモ 3" xfId="181"/>
    <cellStyle name="メモ 4" xfId="182"/>
    <cellStyle name="メモ 5" xfId="183"/>
    <cellStyle name="メモ 6" xfId="184"/>
    <cellStyle name="メモ 7" xfId="185"/>
    <cellStyle name="リンク セル" xfId="186"/>
    <cellStyle name="リンク セル 2" xfId="187"/>
    <cellStyle name="リンク セル 3" xfId="188"/>
    <cellStyle name="リンク セル 4" xfId="189"/>
    <cellStyle name="リンク セル 5" xfId="190"/>
    <cellStyle name="リンク セル 6" xfId="191"/>
    <cellStyle name="悪い" xfId="192"/>
    <cellStyle name="悪い 2" xfId="193"/>
    <cellStyle name="悪い 3" xfId="194"/>
    <cellStyle name="悪い 4" xfId="195"/>
    <cellStyle name="悪い 5" xfId="196"/>
    <cellStyle name="悪い 6" xfId="197"/>
    <cellStyle name="計算" xfId="198"/>
    <cellStyle name="計算 2" xfId="199"/>
    <cellStyle name="計算 3" xfId="200"/>
    <cellStyle name="計算 4" xfId="201"/>
    <cellStyle name="計算 5" xfId="202"/>
    <cellStyle name="計算 6" xfId="203"/>
    <cellStyle name="警告文" xfId="204"/>
    <cellStyle name="警告文 2" xfId="205"/>
    <cellStyle name="警告文 3" xfId="206"/>
    <cellStyle name="警告文 4" xfId="207"/>
    <cellStyle name="警告文 5" xfId="208"/>
    <cellStyle name="警告文 6" xfId="209"/>
    <cellStyle name="Comma [0]" xfId="210"/>
    <cellStyle name="Comma" xfId="211"/>
    <cellStyle name="見出し 1" xfId="212"/>
    <cellStyle name="見出し 1 2" xfId="213"/>
    <cellStyle name="見出し 1 3" xfId="214"/>
    <cellStyle name="見出し 1 4" xfId="215"/>
    <cellStyle name="見出し 1 5" xfId="216"/>
    <cellStyle name="見出し 1 6" xfId="217"/>
    <cellStyle name="見出し 2" xfId="218"/>
    <cellStyle name="見出し 2 2" xfId="219"/>
    <cellStyle name="見出し 2 3" xfId="220"/>
    <cellStyle name="見出し 2 4" xfId="221"/>
    <cellStyle name="見出し 2 5" xfId="222"/>
    <cellStyle name="見出し 2 6" xfId="223"/>
    <cellStyle name="見出し 3" xfId="224"/>
    <cellStyle name="見出し 3 2" xfId="225"/>
    <cellStyle name="見出し 3 3" xfId="226"/>
    <cellStyle name="見出し 3 4" xfId="227"/>
    <cellStyle name="見出し 3 5" xfId="228"/>
    <cellStyle name="見出し 3 6" xfId="229"/>
    <cellStyle name="見出し 4" xfId="230"/>
    <cellStyle name="見出し 4 2" xfId="231"/>
    <cellStyle name="見出し 4 3" xfId="232"/>
    <cellStyle name="見出し 4 4" xfId="233"/>
    <cellStyle name="見出し 4 5" xfId="234"/>
    <cellStyle name="見出し 4 6" xfId="235"/>
    <cellStyle name="集計" xfId="236"/>
    <cellStyle name="集計 2" xfId="237"/>
    <cellStyle name="集計 3" xfId="238"/>
    <cellStyle name="集計 4" xfId="239"/>
    <cellStyle name="集計 5" xfId="240"/>
    <cellStyle name="集計 6" xfId="241"/>
    <cellStyle name="出力" xfId="242"/>
    <cellStyle name="出力 2" xfId="243"/>
    <cellStyle name="出力 3" xfId="244"/>
    <cellStyle name="出力 4" xfId="245"/>
    <cellStyle name="出力 5" xfId="246"/>
    <cellStyle name="出力 6" xfId="247"/>
    <cellStyle name="説明文" xfId="248"/>
    <cellStyle name="説明文 2" xfId="249"/>
    <cellStyle name="説明文 3" xfId="250"/>
    <cellStyle name="説明文 4" xfId="251"/>
    <cellStyle name="説明文 5" xfId="252"/>
    <cellStyle name="説明文 6" xfId="253"/>
    <cellStyle name="Currency [0]" xfId="254"/>
    <cellStyle name="Currency" xfId="255"/>
    <cellStyle name="入力" xfId="256"/>
    <cellStyle name="入力 2" xfId="257"/>
    <cellStyle name="入力 3" xfId="258"/>
    <cellStyle name="入力 4" xfId="259"/>
    <cellStyle name="入力 5" xfId="260"/>
    <cellStyle name="入力 6" xfId="261"/>
    <cellStyle name="標準 2" xfId="262"/>
    <cellStyle name="標準 3" xfId="263"/>
    <cellStyle name="標準 4" xfId="264"/>
    <cellStyle name="標準 5" xfId="265"/>
    <cellStyle name="標準 6" xfId="266"/>
    <cellStyle name="標準 7" xfId="267"/>
    <cellStyle name="標準 8" xfId="268"/>
    <cellStyle name="標準_Sheet1_1" xfId="269"/>
    <cellStyle name="標準_貼り付け用" xfId="270"/>
    <cellStyle name="Followed Hyperlink" xfId="271"/>
    <cellStyle name="良い" xfId="272"/>
    <cellStyle name="良い 2" xfId="273"/>
    <cellStyle name="良い 3" xfId="274"/>
    <cellStyle name="良い 4" xfId="275"/>
    <cellStyle name="良い 5" xfId="276"/>
    <cellStyle name="良い 6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63" t="s">
        <v>220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18" ht="14.25" customHeight="1">
      <c r="A4" s="2"/>
      <c r="B4" s="2"/>
      <c r="C4" s="2"/>
      <c r="D4" s="2"/>
      <c r="E4" s="2" t="s">
        <v>51</v>
      </c>
      <c r="G4" s="54">
        <v>239763</v>
      </c>
      <c r="H4" s="3" t="s">
        <v>4</v>
      </c>
      <c r="I4" s="54">
        <v>484698</v>
      </c>
      <c r="J4" s="3" t="s">
        <v>5</v>
      </c>
      <c r="K4" s="54">
        <v>246194</v>
      </c>
      <c r="L4" s="3" t="s">
        <v>5</v>
      </c>
      <c r="M4" s="54">
        <v>238504</v>
      </c>
      <c r="N4" s="3" t="s">
        <v>5</v>
      </c>
      <c r="O4" s="3"/>
      <c r="P4" s="2"/>
      <c r="Q4" s="2"/>
      <c r="R4" s="2"/>
    </row>
    <row r="5" spans="1:18" ht="14.25" customHeight="1">
      <c r="A5" s="2"/>
      <c r="B5" s="2"/>
      <c r="C5" s="2"/>
      <c r="D5" s="2"/>
      <c r="E5" s="2" t="s">
        <v>208</v>
      </c>
      <c r="G5" s="54">
        <v>8582</v>
      </c>
      <c r="H5" s="3" t="s">
        <v>210</v>
      </c>
      <c r="I5" s="54">
        <v>15714</v>
      </c>
      <c r="J5" s="3" t="s">
        <v>212</v>
      </c>
      <c r="K5" s="54">
        <v>7706</v>
      </c>
      <c r="L5" s="3" t="s">
        <v>214</v>
      </c>
      <c r="M5" s="54">
        <v>8008</v>
      </c>
      <c r="N5" s="3" t="s">
        <v>6</v>
      </c>
      <c r="O5" s="3"/>
      <c r="P5" s="2"/>
      <c r="Q5" s="2"/>
      <c r="R5" s="2"/>
    </row>
    <row r="6" spans="1:18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18" ht="13.5" customHeight="1">
      <c r="A7" s="2"/>
      <c r="B7" s="2"/>
      <c r="C7" s="2"/>
      <c r="D7" s="2"/>
      <c r="E7" s="5" t="s">
        <v>7</v>
      </c>
      <c r="G7" s="55">
        <v>239404</v>
      </c>
      <c r="H7" s="5" t="s">
        <v>4</v>
      </c>
      <c r="I7" s="55">
        <v>484249</v>
      </c>
      <c r="J7" s="5" t="s">
        <v>5</v>
      </c>
      <c r="K7" s="55">
        <v>245969</v>
      </c>
      <c r="L7" s="5" t="s">
        <v>5</v>
      </c>
      <c r="M7" s="5">
        <v>238280</v>
      </c>
      <c r="N7" s="5" t="s">
        <v>5</v>
      </c>
      <c r="O7" s="5"/>
      <c r="P7" s="2"/>
      <c r="Q7" s="2"/>
      <c r="R7" s="2"/>
    </row>
    <row r="8" spans="1:18" ht="13.5" customHeight="1">
      <c r="A8" s="2"/>
      <c r="B8" s="2"/>
      <c r="C8" s="2"/>
      <c r="D8" s="2"/>
      <c r="E8" s="5" t="s">
        <v>209</v>
      </c>
      <c r="G8" s="55">
        <v>8377</v>
      </c>
      <c r="H8" s="5" t="s">
        <v>211</v>
      </c>
      <c r="I8" s="55">
        <v>15465</v>
      </c>
      <c r="J8" s="5" t="s">
        <v>213</v>
      </c>
      <c r="K8" s="55">
        <v>7548</v>
      </c>
      <c r="L8" s="5" t="s">
        <v>215</v>
      </c>
      <c r="M8" s="5">
        <v>7917</v>
      </c>
      <c r="N8" s="5" t="s">
        <v>6</v>
      </c>
      <c r="O8" s="5"/>
      <c r="P8" s="2" t="s">
        <v>8</v>
      </c>
      <c r="Q8" s="2"/>
      <c r="R8" s="2"/>
    </row>
    <row r="9" spans="1:1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 customHeight="1">
      <c r="A10" s="2"/>
      <c r="B10" s="66" t="s">
        <v>12</v>
      </c>
      <c r="C10" s="66"/>
      <c r="D10" s="2"/>
      <c r="E10" s="2"/>
      <c r="F10" s="2"/>
      <c r="G10" s="2"/>
      <c r="H10" s="66" t="s">
        <v>203</v>
      </c>
      <c r="I10" s="66"/>
      <c r="J10" s="2"/>
      <c r="K10" s="2"/>
      <c r="L10" s="2"/>
      <c r="M10" s="2"/>
      <c r="N10" s="66" t="s">
        <v>30</v>
      </c>
      <c r="O10" s="66"/>
      <c r="P10" s="2"/>
      <c r="Q10" s="2"/>
      <c r="R10" s="2"/>
    </row>
    <row r="11" spans="1:18" ht="13.5" customHeight="1">
      <c r="A11" s="2"/>
      <c r="B11" s="16"/>
      <c r="C11" s="43" t="s">
        <v>204</v>
      </c>
      <c r="D11" s="11" t="s">
        <v>9</v>
      </c>
      <c r="E11" s="12"/>
      <c r="F11" s="13"/>
      <c r="G11" s="2"/>
      <c r="H11" s="6"/>
      <c r="I11" s="43" t="s">
        <v>204</v>
      </c>
      <c r="J11" s="11" t="s">
        <v>9</v>
      </c>
      <c r="K11" s="12"/>
      <c r="L11" s="13"/>
      <c r="M11" s="2"/>
      <c r="N11" s="6"/>
      <c r="O11" s="43" t="s">
        <v>204</v>
      </c>
      <c r="P11" s="11" t="s">
        <v>9</v>
      </c>
      <c r="Q11" s="12"/>
      <c r="R11" s="13"/>
    </row>
    <row r="12" spans="1:18" ht="13.5" customHeight="1">
      <c r="A12" s="2"/>
      <c r="B12" s="17"/>
      <c r="C12" s="44"/>
      <c r="D12" s="45" t="s">
        <v>205</v>
      </c>
      <c r="E12" s="45" t="s">
        <v>206</v>
      </c>
      <c r="F12" s="45" t="s">
        <v>207</v>
      </c>
      <c r="G12" s="2"/>
      <c r="H12" s="7"/>
      <c r="I12" s="44"/>
      <c r="J12" s="45" t="s">
        <v>205</v>
      </c>
      <c r="K12" s="45" t="s">
        <v>206</v>
      </c>
      <c r="L12" s="45" t="s">
        <v>207</v>
      </c>
      <c r="M12" s="2"/>
      <c r="N12" s="7"/>
      <c r="O12" s="44"/>
      <c r="P12" s="45" t="s">
        <v>205</v>
      </c>
      <c r="Q12" s="45" t="s">
        <v>206</v>
      </c>
      <c r="R12" s="45" t="s">
        <v>207</v>
      </c>
    </row>
    <row r="13" spans="1:18" s="21" customFormat="1" ht="13.5" customHeight="1">
      <c r="A13" s="19"/>
      <c r="B13" s="20" t="s">
        <v>10</v>
      </c>
      <c r="C13" s="14">
        <v>137186</v>
      </c>
      <c r="D13" s="46">
        <v>281814</v>
      </c>
      <c r="E13" s="46">
        <v>140950</v>
      </c>
      <c r="F13" s="46">
        <v>140864</v>
      </c>
      <c r="G13" s="19"/>
      <c r="H13" s="20" t="s">
        <v>10</v>
      </c>
      <c r="I13" s="14">
        <v>17145</v>
      </c>
      <c r="J13" s="46">
        <v>38750</v>
      </c>
      <c r="K13" s="46">
        <v>19219</v>
      </c>
      <c r="L13" s="46">
        <v>19531</v>
      </c>
      <c r="M13" s="19"/>
      <c r="N13" s="20" t="s">
        <v>10</v>
      </c>
      <c r="O13" s="14">
        <v>85432</v>
      </c>
      <c r="P13" s="46">
        <v>164134</v>
      </c>
      <c r="Q13" s="46">
        <v>86025</v>
      </c>
      <c r="R13" s="46">
        <v>78109</v>
      </c>
    </row>
    <row r="14" spans="1:18" s="26" customFormat="1" ht="13.5" customHeight="1">
      <c r="A14" s="22"/>
      <c r="B14" s="23" t="s">
        <v>11</v>
      </c>
      <c r="C14" s="18">
        <v>136918</v>
      </c>
      <c r="D14" s="47">
        <v>281435</v>
      </c>
      <c r="E14" s="47">
        <v>140751</v>
      </c>
      <c r="F14" s="47">
        <v>140684</v>
      </c>
      <c r="G14" s="22"/>
      <c r="H14" s="24" t="s">
        <v>11</v>
      </c>
      <c r="I14" s="18">
        <v>17143</v>
      </c>
      <c r="J14" s="47">
        <v>38745</v>
      </c>
      <c r="K14" s="47">
        <v>19209</v>
      </c>
      <c r="L14" s="47">
        <v>19536</v>
      </c>
      <c r="M14" s="22"/>
      <c r="N14" s="23" t="s">
        <v>11</v>
      </c>
      <c r="O14" s="25">
        <v>85343</v>
      </c>
      <c r="P14" s="47">
        <v>164069</v>
      </c>
      <c r="Q14" s="47">
        <v>86009</v>
      </c>
      <c r="R14" s="47">
        <v>78060</v>
      </c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 customHeight="1">
      <c r="A16" s="57" t="s">
        <v>201</v>
      </c>
      <c r="B16" s="58"/>
      <c r="C16" s="43" t="s">
        <v>204</v>
      </c>
      <c r="D16" s="11" t="s">
        <v>9</v>
      </c>
      <c r="E16" s="12"/>
      <c r="F16" s="13"/>
      <c r="G16" s="57" t="s">
        <v>201</v>
      </c>
      <c r="H16" s="58"/>
      <c r="I16" s="43" t="s">
        <v>204</v>
      </c>
      <c r="J16" s="11" t="s">
        <v>9</v>
      </c>
      <c r="K16" s="12"/>
      <c r="L16" s="13"/>
      <c r="M16" s="57" t="s">
        <v>201</v>
      </c>
      <c r="N16" s="58"/>
      <c r="O16" s="43" t="s">
        <v>204</v>
      </c>
      <c r="P16" s="11" t="s">
        <v>9</v>
      </c>
      <c r="Q16" s="12"/>
      <c r="R16" s="13"/>
    </row>
    <row r="17" spans="1:18" ht="13.5" customHeight="1">
      <c r="A17" s="59"/>
      <c r="B17" s="60"/>
      <c r="C17" s="44"/>
      <c r="D17" s="45" t="s">
        <v>205</v>
      </c>
      <c r="E17" s="45" t="s">
        <v>206</v>
      </c>
      <c r="F17" s="45" t="s">
        <v>207</v>
      </c>
      <c r="G17" s="59"/>
      <c r="H17" s="60"/>
      <c r="I17" s="44"/>
      <c r="J17" s="45" t="s">
        <v>205</v>
      </c>
      <c r="K17" s="45" t="s">
        <v>206</v>
      </c>
      <c r="L17" s="45" t="s">
        <v>207</v>
      </c>
      <c r="M17" s="59"/>
      <c r="N17" s="60"/>
      <c r="O17" s="44"/>
      <c r="P17" s="45" t="s">
        <v>205</v>
      </c>
      <c r="Q17" s="45" t="s">
        <v>206</v>
      </c>
      <c r="R17" s="45" t="s">
        <v>207</v>
      </c>
    </row>
    <row r="18" spans="1:18" ht="13.5" customHeight="1">
      <c r="A18" s="8" t="s">
        <v>12</v>
      </c>
      <c r="B18" s="13"/>
      <c r="C18" s="8"/>
      <c r="D18" s="8"/>
      <c r="E18" s="8"/>
      <c r="F18" s="8"/>
      <c r="G18" s="8"/>
      <c r="H18" s="9" t="s">
        <v>13</v>
      </c>
      <c r="I18" s="8">
        <v>537</v>
      </c>
      <c r="J18" s="8">
        <v>1129</v>
      </c>
      <c r="K18" s="8">
        <v>576</v>
      </c>
      <c r="L18" s="8">
        <v>553</v>
      </c>
      <c r="M18" s="8"/>
      <c r="N18" s="9" t="s">
        <v>14</v>
      </c>
      <c r="O18" s="8">
        <v>762</v>
      </c>
      <c r="P18" s="8">
        <v>1872</v>
      </c>
      <c r="Q18" s="48">
        <v>917</v>
      </c>
      <c r="R18" s="48">
        <v>955</v>
      </c>
    </row>
    <row r="19" spans="1:18" ht="13.5" customHeight="1">
      <c r="A19" s="27" t="s">
        <v>52</v>
      </c>
      <c r="B19" s="9" t="s">
        <v>15</v>
      </c>
      <c r="C19" s="8">
        <v>370</v>
      </c>
      <c r="D19" s="8">
        <v>655</v>
      </c>
      <c r="E19" s="8">
        <v>317</v>
      </c>
      <c r="F19" s="8">
        <v>338</v>
      </c>
      <c r="G19" s="8"/>
      <c r="H19" s="9" t="s">
        <v>16</v>
      </c>
      <c r="I19" s="8">
        <v>1137</v>
      </c>
      <c r="J19" s="8">
        <v>2300</v>
      </c>
      <c r="K19" s="8">
        <v>1183</v>
      </c>
      <c r="L19" s="8">
        <v>1117</v>
      </c>
      <c r="M19" s="8"/>
      <c r="N19" s="9" t="s">
        <v>17</v>
      </c>
      <c r="O19" s="8">
        <v>623</v>
      </c>
      <c r="P19" s="8">
        <v>1556</v>
      </c>
      <c r="Q19" s="48">
        <v>757</v>
      </c>
      <c r="R19" s="48">
        <v>799</v>
      </c>
    </row>
    <row r="20" spans="1:18" ht="13.5" customHeight="1">
      <c r="A20" s="8"/>
      <c r="B20" s="9" t="s">
        <v>13</v>
      </c>
      <c r="C20" s="8">
        <v>162</v>
      </c>
      <c r="D20" s="8">
        <v>249</v>
      </c>
      <c r="E20" s="8">
        <v>121</v>
      </c>
      <c r="F20" s="8">
        <v>128</v>
      </c>
      <c r="G20" s="8"/>
      <c r="H20" s="9" t="s">
        <v>18</v>
      </c>
      <c r="I20" s="8">
        <v>1155</v>
      </c>
      <c r="J20" s="8">
        <v>2527</v>
      </c>
      <c r="K20" s="8">
        <v>1292</v>
      </c>
      <c r="L20" s="8">
        <v>1235</v>
      </c>
      <c r="M20" s="61" t="s">
        <v>202</v>
      </c>
      <c r="N20" s="62"/>
      <c r="O20" s="8">
        <v>5486</v>
      </c>
      <c r="P20" s="8">
        <v>12569</v>
      </c>
      <c r="Q20" s="48">
        <v>6194</v>
      </c>
      <c r="R20" s="48">
        <v>6375</v>
      </c>
    </row>
    <row r="21" spans="1:18" ht="13.5" customHeight="1">
      <c r="A21" s="8"/>
      <c r="B21" s="9" t="s">
        <v>16</v>
      </c>
      <c r="C21" s="8">
        <v>491</v>
      </c>
      <c r="D21" s="8">
        <v>1116</v>
      </c>
      <c r="E21" s="8">
        <v>527</v>
      </c>
      <c r="F21" s="8">
        <v>589</v>
      </c>
      <c r="G21" s="8"/>
      <c r="H21" s="9" t="s">
        <v>14</v>
      </c>
      <c r="I21" s="8">
        <v>660</v>
      </c>
      <c r="J21" s="8">
        <v>1497</v>
      </c>
      <c r="K21" s="8">
        <v>759</v>
      </c>
      <c r="L21" s="8">
        <v>738</v>
      </c>
      <c r="M21" s="27" t="s">
        <v>67</v>
      </c>
      <c r="N21" s="9" t="s">
        <v>15</v>
      </c>
      <c r="O21" s="8">
        <v>747</v>
      </c>
      <c r="P21" s="8">
        <v>1463</v>
      </c>
      <c r="Q21" s="48">
        <v>731</v>
      </c>
      <c r="R21" s="48">
        <v>732</v>
      </c>
    </row>
    <row r="22" spans="1:18" ht="13.5" customHeight="1">
      <c r="A22" s="8"/>
      <c r="B22" s="9" t="s">
        <v>18</v>
      </c>
      <c r="C22" s="8">
        <v>449</v>
      </c>
      <c r="D22" s="8">
        <v>990</v>
      </c>
      <c r="E22" s="8">
        <v>486</v>
      </c>
      <c r="F22" s="8">
        <v>504</v>
      </c>
      <c r="G22" s="64" t="s">
        <v>202</v>
      </c>
      <c r="H22" s="65"/>
      <c r="I22" s="8">
        <v>4027</v>
      </c>
      <c r="J22" s="8">
        <v>8458</v>
      </c>
      <c r="K22" s="8">
        <v>4339</v>
      </c>
      <c r="L22" s="8">
        <v>4119</v>
      </c>
      <c r="M22" s="8"/>
      <c r="N22" s="9" t="s">
        <v>13</v>
      </c>
      <c r="O22" s="8">
        <v>882</v>
      </c>
      <c r="P22" s="8">
        <v>1559</v>
      </c>
      <c r="Q22" s="48">
        <v>745</v>
      </c>
      <c r="R22" s="48">
        <v>814</v>
      </c>
    </row>
    <row r="23" spans="1:18" ht="13.5" customHeight="1">
      <c r="A23" s="8"/>
      <c r="B23" s="9" t="s">
        <v>14</v>
      </c>
      <c r="C23" s="8">
        <v>765</v>
      </c>
      <c r="D23" s="8">
        <v>1756</v>
      </c>
      <c r="E23" s="8">
        <v>834</v>
      </c>
      <c r="F23" s="8">
        <v>922</v>
      </c>
      <c r="G23" s="32" t="s">
        <v>60</v>
      </c>
      <c r="H23" s="9" t="s">
        <v>15</v>
      </c>
      <c r="I23" s="8">
        <v>1400</v>
      </c>
      <c r="J23" s="8">
        <v>2441</v>
      </c>
      <c r="K23" s="8">
        <v>1322</v>
      </c>
      <c r="L23" s="8">
        <v>1119</v>
      </c>
      <c r="M23" s="61" t="s">
        <v>202</v>
      </c>
      <c r="N23" s="62"/>
      <c r="O23" s="8">
        <v>1629</v>
      </c>
      <c r="P23" s="8">
        <v>3022</v>
      </c>
      <c r="Q23" s="48">
        <v>1476</v>
      </c>
      <c r="R23" s="48">
        <v>1546</v>
      </c>
    </row>
    <row r="24" spans="1:18" ht="13.5" customHeight="1">
      <c r="A24" s="8"/>
      <c r="B24" s="9" t="s">
        <v>17</v>
      </c>
      <c r="C24" s="8">
        <v>398</v>
      </c>
      <c r="D24" s="8">
        <v>828</v>
      </c>
      <c r="E24" s="8">
        <v>392</v>
      </c>
      <c r="F24" s="8">
        <v>436</v>
      </c>
      <c r="G24" s="8"/>
      <c r="H24" s="9" t="s">
        <v>13</v>
      </c>
      <c r="I24" s="8">
        <v>699</v>
      </c>
      <c r="J24" s="8">
        <v>1342</v>
      </c>
      <c r="K24" s="8">
        <v>726</v>
      </c>
      <c r="L24" s="8">
        <v>616</v>
      </c>
      <c r="M24" s="27" t="s">
        <v>68</v>
      </c>
      <c r="N24" s="9" t="s">
        <v>15</v>
      </c>
      <c r="O24" s="8">
        <v>604</v>
      </c>
      <c r="P24" s="8">
        <v>1297</v>
      </c>
      <c r="Q24" s="48">
        <v>674</v>
      </c>
      <c r="R24" s="48">
        <v>623</v>
      </c>
    </row>
    <row r="25" spans="1:18" ht="13.5" customHeight="1">
      <c r="A25" s="61" t="s">
        <v>202</v>
      </c>
      <c r="B25" s="62"/>
      <c r="C25" s="8">
        <v>2635</v>
      </c>
      <c r="D25" s="8">
        <v>5594</v>
      </c>
      <c r="E25" s="8">
        <v>2677</v>
      </c>
      <c r="F25" s="8">
        <v>2917</v>
      </c>
      <c r="G25" s="8" t="s">
        <v>202</v>
      </c>
      <c r="H25" s="9"/>
      <c r="I25" s="8">
        <v>2099</v>
      </c>
      <c r="J25" s="8">
        <v>3783</v>
      </c>
      <c r="K25" s="8">
        <v>2048</v>
      </c>
      <c r="L25" s="8">
        <v>1735</v>
      </c>
      <c r="M25" s="8"/>
      <c r="N25" s="9" t="s">
        <v>13</v>
      </c>
      <c r="O25" s="8">
        <v>2701</v>
      </c>
      <c r="P25" s="8">
        <v>5229</v>
      </c>
      <c r="Q25" s="48">
        <v>2572</v>
      </c>
      <c r="R25" s="48">
        <v>2657</v>
      </c>
    </row>
    <row r="26" spans="1:18" ht="13.5" customHeight="1">
      <c r="A26" s="27" t="s">
        <v>53</v>
      </c>
      <c r="B26" s="9" t="s">
        <v>15</v>
      </c>
      <c r="C26" s="8">
        <v>2294</v>
      </c>
      <c r="D26" s="8">
        <v>3821</v>
      </c>
      <c r="E26" s="8">
        <v>1793</v>
      </c>
      <c r="F26" s="8">
        <v>2028</v>
      </c>
      <c r="G26" s="27" t="s">
        <v>61</v>
      </c>
      <c r="H26" s="9" t="s">
        <v>15</v>
      </c>
      <c r="I26" s="8">
        <v>872</v>
      </c>
      <c r="J26" s="8">
        <v>1810</v>
      </c>
      <c r="K26" s="8">
        <v>923</v>
      </c>
      <c r="L26" s="8">
        <v>887</v>
      </c>
      <c r="M26" s="8"/>
      <c r="N26" s="9" t="s">
        <v>16</v>
      </c>
      <c r="O26" s="8">
        <v>2088</v>
      </c>
      <c r="P26" s="8">
        <v>4837</v>
      </c>
      <c r="Q26" s="48">
        <v>2400</v>
      </c>
      <c r="R26" s="48">
        <v>2437</v>
      </c>
    </row>
    <row r="27" spans="1:18" ht="13.5" customHeight="1">
      <c r="A27" s="8"/>
      <c r="B27" s="9" t="s">
        <v>13</v>
      </c>
      <c r="C27" s="8">
        <v>1812</v>
      </c>
      <c r="D27" s="8">
        <v>3074</v>
      </c>
      <c r="E27" s="8">
        <v>1479</v>
      </c>
      <c r="F27" s="8">
        <v>1595</v>
      </c>
      <c r="G27" s="8"/>
      <c r="H27" s="9" t="s">
        <v>13</v>
      </c>
      <c r="I27" s="8">
        <v>673</v>
      </c>
      <c r="J27" s="8">
        <v>1469</v>
      </c>
      <c r="K27" s="8">
        <v>776</v>
      </c>
      <c r="L27" s="8">
        <v>693</v>
      </c>
      <c r="M27" s="8"/>
      <c r="N27" s="9" t="s">
        <v>18</v>
      </c>
      <c r="O27" s="8">
        <v>415</v>
      </c>
      <c r="P27" s="8">
        <v>1147</v>
      </c>
      <c r="Q27" s="48">
        <v>590</v>
      </c>
      <c r="R27" s="48">
        <v>557</v>
      </c>
    </row>
    <row r="28" spans="1:18" ht="13.5" customHeight="1">
      <c r="A28" s="8"/>
      <c r="B28" s="9" t="s">
        <v>16</v>
      </c>
      <c r="C28" s="8">
        <v>1907</v>
      </c>
      <c r="D28" s="8">
        <v>3421</v>
      </c>
      <c r="E28" s="8">
        <v>1652</v>
      </c>
      <c r="F28" s="8">
        <v>1769</v>
      </c>
      <c r="G28" s="8"/>
      <c r="H28" s="9" t="s">
        <v>16</v>
      </c>
      <c r="I28" s="8">
        <v>708</v>
      </c>
      <c r="J28" s="8">
        <v>1498</v>
      </c>
      <c r="K28" s="8">
        <v>770</v>
      </c>
      <c r="L28" s="8">
        <v>728</v>
      </c>
      <c r="M28" s="61" t="s">
        <v>202</v>
      </c>
      <c r="N28" s="62"/>
      <c r="O28" s="8">
        <v>5808</v>
      </c>
      <c r="P28" s="8">
        <v>12510</v>
      </c>
      <c r="Q28" s="48">
        <v>6236</v>
      </c>
      <c r="R28" s="48">
        <v>6274</v>
      </c>
    </row>
    <row r="29" spans="1:18" ht="13.5" customHeight="1">
      <c r="A29" s="8"/>
      <c r="B29" s="9" t="s">
        <v>18</v>
      </c>
      <c r="C29" s="8">
        <v>800</v>
      </c>
      <c r="D29" s="8">
        <v>1451</v>
      </c>
      <c r="E29" s="8">
        <v>720</v>
      </c>
      <c r="F29" s="8">
        <v>731</v>
      </c>
      <c r="G29" s="61" t="s">
        <v>202</v>
      </c>
      <c r="H29" s="62"/>
      <c r="I29" s="8">
        <v>2253</v>
      </c>
      <c r="J29" s="8">
        <v>4777</v>
      </c>
      <c r="K29" s="8">
        <v>2469</v>
      </c>
      <c r="L29" s="8">
        <v>2308</v>
      </c>
      <c r="M29" s="8" t="s">
        <v>19</v>
      </c>
      <c r="N29" s="9"/>
      <c r="O29" s="8">
        <v>1019</v>
      </c>
      <c r="P29" s="8">
        <v>1887</v>
      </c>
      <c r="Q29" s="48">
        <v>941</v>
      </c>
      <c r="R29" s="48">
        <v>946</v>
      </c>
    </row>
    <row r="30" spans="1:18" ht="13.5" customHeight="1">
      <c r="A30" s="61" t="s">
        <v>202</v>
      </c>
      <c r="B30" s="62"/>
      <c r="C30" s="8">
        <v>6813</v>
      </c>
      <c r="D30" s="8">
        <v>11767</v>
      </c>
      <c r="E30" s="8">
        <v>5644</v>
      </c>
      <c r="F30" s="8">
        <v>6123</v>
      </c>
      <c r="G30" s="27" t="s">
        <v>62</v>
      </c>
      <c r="H30" s="9" t="s">
        <v>15</v>
      </c>
      <c r="I30" s="8">
        <v>1249</v>
      </c>
      <c r="J30" s="8">
        <v>2167</v>
      </c>
      <c r="K30" s="8">
        <v>1081</v>
      </c>
      <c r="L30" s="8">
        <v>1086</v>
      </c>
      <c r="M30" s="27" t="s">
        <v>69</v>
      </c>
      <c r="N30" s="9" t="s">
        <v>15</v>
      </c>
      <c r="O30" s="8">
        <v>630</v>
      </c>
      <c r="P30" s="8">
        <v>1431</v>
      </c>
      <c r="Q30" s="48">
        <v>744</v>
      </c>
      <c r="R30" s="48">
        <v>687</v>
      </c>
    </row>
    <row r="31" spans="1:18" ht="13.5" customHeight="1">
      <c r="A31" s="27" t="s">
        <v>54</v>
      </c>
      <c r="B31" s="9" t="s">
        <v>15</v>
      </c>
      <c r="C31" s="8">
        <v>2310</v>
      </c>
      <c r="D31" s="8">
        <v>4251</v>
      </c>
      <c r="E31" s="8">
        <v>1989</v>
      </c>
      <c r="F31" s="8">
        <v>2262</v>
      </c>
      <c r="G31" s="8"/>
      <c r="H31" s="9" t="s">
        <v>13</v>
      </c>
      <c r="I31" s="8">
        <v>1011</v>
      </c>
      <c r="J31" s="8">
        <v>1736</v>
      </c>
      <c r="K31" s="8">
        <v>842</v>
      </c>
      <c r="L31" s="8">
        <v>894</v>
      </c>
      <c r="M31" s="8"/>
      <c r="N31" s="9" t="s">
        <v>13</v>
      </c>
      <c r="O31" s="8">
        <v>482</v>
      </c>
      <c r="P31" s="8">
        <v>958</v>
      </c>
      <c r="Q31" s="48">
        <v>493</v>
      </c>
      <c r="R31" s="48">
        <v>465</v>
      </c>
    </row>
    <row r="32" spans="1:18" ht="13.5" customHeight="1">
      <c r="A32" s="8"/>
      <c r="B32" s="9" t="s">
        <v>13</v>
      </c>
      <c r="C32" s="8">
        <v>1197</v>
      </c>
      <c r="D32" s="8">
        <v>2402</v>
      </c>
      <c r="E32" s="8">
        <v>1196</v>
      </c>
      <c r="F32" s="8">
        <v>1206</v>
      </c>
      <c r="G32" s="8"/>
      <c r="H32" s="9" t="s">
        <v>16</v>
      </c>
      <c r="I32" s="8">
        <v>2003</v>
      </c>
      <c r="J32" s="8">
        <v>3779</v>
      </c>
      <c r="K32" s="8">
        <v>1803</v>
      </c>
      <c r="L32" s="8">
        <v>1976</v>
      </c>
      <c r="M32" s="8"/>
      <c r="N32" s="9" t="s">
        <v>16</v>
      </c>
      <c r="O32" s="8">
        <v>481</v>
      </c>
      <c r="P32" s="8">
        <v>974</v>
      </c>
      <c r="Q32" s="48">
        <v>488</v>
      </c>
      <c r="R32" s="48">
        <v>486</v>
      </c>
    </row>
    <row r="33" spans="1:18" ht="13.5" customHeight="1">
      <c r="A33" s="8"/>
      <c r="B33" s="9" t="s">
        <v>16</v>
      </c>
      <c r="C33" s="8">
        <v>3346</v>
      </c>
      <c r="D33" s="8">
        <v>6645</v>
      </c>
      <c r="E33" s="8">
        <v>3283</v>
      </c>
      <c r="F33" s="8">
        <v>3362</v>
      </c>
      <c r="G33" s="8"/>
      <c r="H33" s="9" t="s">
        <v>18</v>
      </c>
      <c r="I33" s="8">
        <v>884</v>
      </c>
      <c r="J33" s="8">
        <v>1765</v>
      </c>
      <c r="K33" s="8">
        <v>881</v>
      </c>
      <c r="L33" s="8">
        <v>884</v>
      </c>
      <c r="M33" s="8"/>
      <c r="N33" s="9" t="s">
        <v>18</v>
      </c>
      <c r="O33" s="8">
        <v>620</v>
      </c>
      <c r="P33" s="8">
        <v>1168</v>
      </c>
      <c r="Q33" s="48">
        <v>564</v>
      </c>
      <c r="R33" s="48">
        <v>604</v>
      </c>
    </row>
    <row r="34" spans="1:18" ht="13.5" customHeight="1">
      <c r="A34" s="8"/>
      <c r="B34" s="9" t="s">
        <v>18</v>
      </c>
      <c r="C34" s="8">
        <v>1549</v>
      </c>
      <c r="D34" s="8">
        <v>2807</v>
      </c>
      <c r="E34" s="8">
        <v>1498</v>
      </c>
      <c r="F34" s="8">
        <v>1309</v>
      </c>
      <c r="G34" s="8"/>
      <c r="H34" s="9" t="s">
        <v>14</v>
      </c>
      <c r="I34" s="8">
        <v>903</v>
      </c>
      <c r="J34" s="8">
        <v>2037</v>
      </c>
      <c r="K34" s="8">
        <v>968</v>
      </c>
      <c r="L34" s="8">
        <v>1069</v>
      </c>
      <c r="M34" s="61" t="s">
        <v>202</v>
      </c>
      <c r="N34" s="62"/>
      <c r="O34" s="8">
        <v>2213</v>
      </c>
      <c r="P34" s="8">
        <v>4531</v>
      </c>
      <c r="Q34" s="48">
        <v>2289</v>
      </c>
      <c r="R34" s="48">
        <v>2242</v>
      </c>
    </row>
    <row r="35" spans="1:18" ht="13.5" customHeight="1">
      <c r="A35" s="8"/>
      <c r="B35" s="9" t="s">
        <v>14</v>
      </c>
      <c r="C35" s="8">
        <v>189</v>
      </c>
      <c r="D35" s="8">
        <v>337</v>
      </c>
      <c r="E35" s="8">
        <v>182</v>
      </c>
      <c r="F35" s="8">
        <v>155</v>
      </c>
      <c r="G35" s="8"/>
      <c r="H35" s="9" t="s">
        <v>17</v>
      </c>
      <c r="I35" s="8">
        <v>886</v>
      </c>
      <c r="J35" s="8">
        <v>2058</v>
      </c>
      <c r="K35" s="8">
        <v>990</v>
      </c>
      <c r="L35" s="8">
        <v>1068</v>
      </c>
      <c r="M35" s="27" t="s">
        <v>70</v>
      </c>
      <c r="N35" s="9" t="s">
        <v>15</v>
      </c>
      <c r="O35" s="8">
        <v>498</v>
      </c>
      <c r="P35" s="8">
        <v>1025</v>
      </c>
      <c r="Q35" s="48">
        <v>511</v>
      </c>
      <c r="R35" s="48">
        <v>514</v>
      </c>
    </row>
    <row r="36" spans="1:18" ht="13.5" customHeight="1">
      <c r="A36" s="61" t="s">
        <v>202</v>
      </c>
      <c r="B36" s="62"/>
      <c r="C36" s="8">
        <v>8591</v>
      </c>
      <c r="D36" s="8">
        <v>16442</v>
      </c>
      <c r="E36" s="8">
        <v>8148</v>
      </c>
      <c r="F36" s="8">
        <v>8294</v>
      </c>
      <c r="G36" s="61" t="s">
        <v>202</v>
      </c>
      <c r="H36" s="62"/>
      <c r="I36" s="8">
        <v>6936</v>
      </c>
      <c r="J36" s="8">
        <v>13542</v>
      </c>
      <c r="K36" s="8">
        <v>6565</v>
      </c>
      <c r="L36" s="8">
        <v>6977</v>
      </c>
      <c r="M36" s="8"/>
      <c r="N36" s="9" t="s">
        <v>13</v>
      </c>
      <c r="O36" s="8">
        <v>773</v>
      </c>
      <c r="P36" s="8">
        <v>1732</v>
      </c>
      <c r="Q36" s="48">
        <v>881</v>
      </c>
      <c r="R36" s="48">
        <v>851</v>
      </c>
    </row>
    <row r="37" spans="1:18" ht="13.5" customHeight="1">
      <c r="A37" s="27" t="s">
        <v>55</v>
      </c>
      <c r="B37" s="9" t="s">
        <v>15</v>
      </c>
      <c r="C37" s="8">
        <v>1051</v>
      </c>
      <c r="D37" s="8">
        <v>1985</v>
      </c>
      <c r="E37" s="8">
        <v>961</v>
      </c>
      <c r="F37" s="8">
        <v>1024</v>
      </c>
      <c r="G37" s="27" t="s">
        <v>63</v>
      </c>
      <c r="H37" s="9" t="s">
        <v>15</v>
      </c>
      <c r="I37" s="8">
        <v>1937</v>
      </c>
      <c r="J37" s="8">
        <v>3333</v>
      </c>
      <c r="K37" s="8">
        <v>1807</v>
      </c>
      <c r="L37" s="8">
        <v>1526</v>
      </c>
      <c r="M37" s="8"/>
      <c r="N37" s="9" t="s">
        <v>16</v>
      </c>
      <c r="O37" s="8">
        <v>1547</v>
      </c>
      <c r="P37" s="8">
        <v>3479</v>
      </c>
      <c r="Q37" s="48">
        <v>1712</v>
      </c>
      <c r="R37" s="48">
        <v>1767</v>
      </c>
    </row>
    <row r="38" spans="1:18" ht="13.5" customHeight="1">
      <c r="A38" s="8"/>
      <c r="B38" s="9" t="s">
        <v>13</v>
      </c>
      <c r="C38" s="8">
        <v>981</v>
      </c>
      <c r="D38" s="8">
        <v>1782</v>
      </c>
      <c r="E38" s="8">
        <v>870</v>
      </c>
      <c r="F38" s="8">
        <v>912</v>
      </c>
      <c r="G38" s="8"/>
      <c r="H38" s="9" t="s">
        <v>13</v>
      </c>
      <c r="I38" s="8">
        <v>1273</v>
      </c>
      <c r="J38" s="8">
        <v>2647</v>
      </c>
      <c r="K38" s="8">
        <v>1335</v>
      </c>
      <c r="L38" s="8">
        <v>1312</v>
      </c>
      <c r="M38" s="61" t="s">
        <v>202</v>
      </c>
      <c r="N38" s="62"/>
      <c r="O38" s="8">
        <v>2818</v>
      </c>
      <c r="P38" s="8">
        <v>6236</v>
      </c>
      <c r="Q38" s="48">
        <v>3104</v>
      </c>
      <c r="R38" s="48">
        <v>3132</v>
      </c>
    </row>
    <row r="39" spans="1:18" ht="13.5" customHeight="1">
      <c r="A39" s="8"/>
      <c r="B39" s="9" t="s">
        <v>16</v>
      </c>
      <c r="C39" s="8">
        <v>526</v>
      </c>
      <c r="D39" s="8">
        <v>984</v>
      </c>
      <c r="E39" s="8">
        <v>485</v>
      </c>
      <c r="F39" s="8">
        <v>499</v>
      </c>
      <c r="G39" s="8"/>
      <c r="H39" s="9" t="s">
        <v>16</v>
      </c>
      <c r="I39" s="8">
        <v>2281</v>
      </c>
      <c r="J39" s="8">
        <v>4088</v>
      </c>
      <c r="K39" s="8">
        <v>2032</v>
      </c>
      <c r="L39" s="8">
        <v>2056</v>
      </c>
      <c r="M39" s="27" t="s">
        <v>71</v>
      </c>
      <c r="N39" s="9" t="s">
        <v>15</v>
      </c>
      <c r="O39" s="8">
        <v>790</v>
      </c>
      <c r="P39" s="8">
        <v>1654</v>
      </c>
      <c r="Q39" s="48">
        <v>817</v>
      </c>
      <c r="R39" s="48">
        <v>837</v>
      </c>
    </row>
    <row r="40" spans="1:18" ht="13.5" customHeight="1">
      <c r="A40" s="8"/>
      <c r="B40" s="9" t="s">
        <v>18</v>
      </c>
      <c r="C40" s="8">
        <v>601</v>
      </c>
      <c r="D40" s="8">
        <v>1167</v>
      </c>
      <c r="E40" s="8">
        <v>580</v>
      </c>
      <c r="F40" s="8">
        <v>587</v>
      </c>
      <c r="G40" s="8"/>
      <c r="H40" s="9" t="s">
        <v>18</v>
      </c>
      <c r="I40" s="8">
        <v>1926</v>
      </c>
      <c r="J40" s="8">
        <v>3420</v>
      </c>
      <c r="K40" s="8">
        <v>1664</v>
      </c>
      <c r="L40" s="8">
        <v>1756</v>
      </c>
      <c r="M40" s="8"/>
      <c r="N40" s="9" t="s">
        <v>13</v>
      </c>
      <c r="O40" s="8">
        <v>1097</v>
      </c>
      <c r="P40" s="8">
        <v>2399</v>
      </c>
      <c r="Q40" s="48">
        <v>1141</v>
      </c>
      <c r="R40" s="48">
        <v>1258</v>
      </c>
    </row>
    <row r="41" spans="1:18" ht="13.5" customHeight="1">
      <c r="A41" s="8"/>
      <c r="B41" s="9" t="s">
        <v>14</v>
      </c>
      <c r="C41" s="8">
        <v>780</v>
      </c>
      <c r="D41" s="8">
        <v>1694</v>
      </c>
      <c r="E41" s="8">
        <v>841</v>
      </c>
      <c r="F41" s="8">
        <v>853</v>
      </c>
      <c r="G41" s="8"/>
      <c r="H41" s="9" t="s">
        <v>14</v>
      </c>
      <c r="I41" s="8">
        <v>1870</v>
      </c>
      <c r="J41" s="8">
        <v>3358</v>
      </c>
      <c r="K41" s="8">
        <v>1720</v>
      </c>
      <c r="L41" s="8">
        <v>1638</v>
      </c>
      <c r="M41" s="8"/>
      <c r="N41" s="9" t="s">
        <v>16</v>
      </c>
      <c r="O41" s="8">
        <v>924</v>
      </c>
      <c r="P41" s="8">
        <v>1994</v>
      </c>
      <c r="Q41" s="48">
        <v>1011</v>
      </c>
      <c r="R41" s="48">
        <v>983</v>
      </c>
    </row>
    <row r="42" spans="1:18" ht="13.5" customHeight="1">
      <c r="A42" s="61" t="s">
        <v>202</v>
      </c>
      <c r="B42" s="62"/>
      <c r="C42" s="8">
        <v>3939</v>
      </c>
      <c r="D42" s="8">
        <v>7612</v>
      </c>
      <c r="E42" s="8">
        <v>3737</v>
      </c>
      <c r="F42" s="8">
        <v>3875</v>
      </c>
      <c r="G42" s="61" t="s">
        <v>202</v>
      </c>
      <c r="H42" s="62"/>
      <c r="I42" s="8">
        <v>9287</v>
      </c>
      <c r="J42" s="8">
        <v>16846</v>
      </c>
      <c r="K42" s="8">
        <v>8558</v>
      </c>
      <c r="L42" s="8">
        <v>8288</v>
      </c>
      <c r="M42" s="61" t="s">
        <v>202</v>
      </c>
      <c r="N42" s="62"/>
      <c r="O42" s="8">
        <v>2811</v>
      </c>
      <c r="P42" s="8">
        <v>6047</v>
      </c>
      <c r="Q42" s="48">
        <v>2969</v>
      </c>
      <c r="R42" s="48">
        <v>3078</v>
      </c>
    </row>
    <row r="43" spans="1:18" ht="13.5" customHeight="1">
      <c r="A43" s="27" t="s">
        <v>56</v>
      </c>
      <c r="B43" s="9" t="s">
        <v>15</v>
      </c>
      <c r="C43" s="8">
        <v>917</v>
      </c>
      <c r="D43" s="8">
        <v>1792</v>
      </c>
      <c r="E43" s="8">
        <v>850</v>
      </c>
      <c r="F43" s="8">
        <v>942</v>
      </c>
      <c r="G43" s="27" t="s">
        <v>64</v>
      </c>
      <c r="H43" s="9" t="s">
        <v>15</v>
      </c>
      <c r="I43" s="8">
        <v>930</v>
      </c>
      <c r="J43" s="8">
        <v>1942</v>
      </c>
      <c r="K43" s="8">
        <v>910</v>
      </c>
      <c r="L43" s="8">
        <v>1032</v>
      </c>
      <c r="M43" s="27" t="s">
        <v>72</v>
      </c>
      <c r="N43" s="9" t="s">
        <v>15</v>
      </c>
      <c r="O43" s="8">
        <v>1295</v>
      </c>
      <c r="P43" s="8">
        <v>3121</v>
      </c>
      <c r="Q43" s="48">
        <v>1563</v>
      </c>
      <c r="R43" s="48">
        <v>1558</v>
      </c>
    </row>
    <row r="44" spans="1:18" ht="13.5" customHeight="1">
      <c r="A44" s="8"/>
      <c r="B44" s="9" t="s">
        <v>13</v>
      </c>
      <c r="C44" s="8">
        <v>2072</v>
      </c>
      <c r="D44" s="8">
        <v>3689</v>
      </c>
      <c r="E44" s="8">
        <v>1907</v>
      </c>
      <c r="F44" s="8">
        <v>1782</v>
      </c>
      <c r="G44" s="8"/>
      <c r="H44" s="9" t="s">
        <v>13</v>
      </c>
      <c r="I44" s="8">
        <v>958</v>
      </c>
      <c r="J44" s="8">
        <v>2013</v>
      </c>
      <c r="K44" s="8">
        <v>972</v>
      </c>
      <c r="L44" s="8">
        <v>1041</v>
      </c>
      <c r="M44" s="8"/>
      <c r="N44" s="9" t="s">
        <v>13</v>
      </c>
      <c r="O44" s="8">
        <v>1205</v>
      </c>
      <c r="P44" s="8">
        <v>2709</v>
      </c>
      <c r="Q44" s="48">
        <v>1316</v>
      </c>
      <c r="R44" s="48">
        <v>1393</v>
      </c>
    </row>
    <row r="45" spans="1:18" ht="13.5" customHeight="1">
      <c r="A45" s="8"/>
      <c r="B45" s="9" t="s">
        <v>16</v>
      </c>
      <c r="C45" s="8">
        <v>1882</v>
      </c>
      <c r="D45" s="8">
        <v>3800</v>
      </c>
      <c r="E45" s="8">
        <v>1920</v>
      </c>
      <c r="F45" s="8">
        <v>1880</v>
      </c>
      <c r="G45" s="8"/>
      <c r="H45" s="9" t="s">
        <v>16</v>
      </c>
      <c r="I45" s="8">
        <v>445</v>
      </c>
      <c r="J45" s="8">
        <v>1010</v>
      </c>
      <c r="K45" s="8">
        <v>483</v>
      </c>
      <c r="L45" s="8">
        <v>527</v>
      </c>
      <c r="M45" s="8"/>
      <c r="N45" s="9" t="s">
        <v>16</v>
      </c>
      <c r="O45" s="8">
        <v>734</v>
      </c>
      <c r="P45" s="8">
        <v>1760</v>
      </c>
      <c r="Q45" s="48">
        <v>872</v>
      </c>
      <c r="R45" s="48">
        <v>888</v>
      </c>
    </row>
    <row r="46" spans="1:18" ht="13.5" customHeight="1">
      <c r="A46" s="8"/>
      <c r="B46" s="9" t="s">
        <v>18</v>
      </c>
      <c r="C46" s="8">
        <v>1433</v>
      </c>
      <c r="D46" s="8">
        <v>2474</v>
      </c>
      <c r="E46" s="8">
        <v>1249</v>
      </c>
      <c r="F46" s="8">
        <v>1225</v>
      </c>
      <c r="G46" s="8"/>
      <c r="H46" s="9" t="s">
        <v>18</v>
      </c>
      <c r="I46" s="8">
        <v>966</v>
      </c>
      <c r="J46" s="8">
        <v>2271</v>
      </c>
      <c r="K46" s="8">
        <v>1059</v>
      </c>
      <c r="L46" s="8">
        <v>1212</v>
      </c>
      <c r="M46" s="61" t="s">
        <v>202</v>
      </c>
      <c r="N46" s="62"/>
      <c r="O46" s="8">
        <v>3234</v>
      </c>
      <c r="P46" s="8">
        <v>7590</v>
      </c>
      <c r="Q46" s="48">
        <v>3751</v>
      </c>
      <c r="R46" s="48">
        <v>3839</v>
      </c>
    </row>
    <row r="47" spans="1:18" ht="13.5" customHeight="1">
      <c r="A47" s="8"/>
      <c r="B47" s="9" t="s">
        <v>14</v>
      </c>
      <c r="C47" s="8">
        <v>1308</v>
      </c>
      <c r="D47" s="8">
        <v>2165</v>
      </c>
      <c r="E47" s="8">
        <v>1024</v>
      </c>
      <c r="F47" s="8">
        <v>1141</v>
      </c>
      <c r="G47" s="8"/>
      <c r="H47" s="9" t="s">
        <v>14</v>
      </c>
      <c r="I47" s="8">
        <v>923</v>
      </c>
      <c r="J47" s="8">
        <v>2030</v>
      </c>
      <c r="K47" s="8">
        <v>1061</v>
      </c>
      <c r="L47" s="8">
        <v>969</v>
      </c>
      <c r="M47" s="14" t="s">
        <v>20</v>
      </c>
      <c r="N47" s="9" t="s">
        <v>18</v>
      </c>
      <c r="O47" s="8">
        <v>2345</v>
      </c>
      <c r="P47" s="8">
        <v>5541</v>
      </c>
      <c r="Q47" s="48">
        <v>2761</v>
      </c>
      <c r="R47" s="48">
        <v>2780</v>
      </c>
    </row>
    <row r="48" spans="1:18" ht="13.5" customHeight="1">
      <c r="A48" s="61" t="s">
        <v>202</v>
      </c>
      <c r="B48" s="62"/>
      <c r="C48" s="8">
        <v>7612</v>
      </c>
      <c r="D48" s="8">
        <v>13920</v>
      </c>
      <c r="E48" s="8">
        <v>6950</v>
      </c>
      <c r="F48" s="8">
        <v>6970</v>
      </c>
      <c r="G48" s="8"/>
      <c r="H48" s="9" t="s">
        <v>17</v>
      </c>
      <c r="I48" s="8">
        <v>605</v>
      </c>
      <c r="J48" s="8">
        <v>1348</v>
      </c>
      <c r="K48" s="8">
        <v>664</v>
      </c>
      <c r="L48" s="8">
        <v>684</v>
      </c>
      <c r="M48" s="27" t="s">
        <v>73</v>
      </c>
      <c r="N48" s="9" t="s">
        <v>15</v>
      </c>
      <c r="O48" s="8">
        <v>602</v>
      </c>
      <c r="P48" s="8">
        <v>1370</v>
      </c>
      <c r="Q48" s="48">
        <v>672</v>
      </c>
      <c r="R48" s="48">
        <v>698</v>
      </c>
    </row>
    <row r="49" spans="1:18" ht="13.5" customHeight="1">
      <c r="A49" s="27" t="s">
        <v>57</v>
      </c>
      <c r="B49" s="9" t="s">
        <v>15</v>
      </c>
      <c r="C49" s="8">
        <v>922</v>
      </c>
      <c r="D49" s="8">
        <v>1703</v>
      </c>
      <c r="E49" s="8">
        <v>864</v>
      </c>
      <c r="F49" s="8">
        <v>839</v>
      </c>
      <c r="G49" s="61" t="s">
        <v>202</v>
      </c>
      <c r="H49" s="62"/>
      <c r="I49" s="8">
        <v>4827</v>
      </c>
      <c r="J49" s="8">
        <v>10614</v>
      </c>
      <c r="K49" s="8">
        <v>5149</v>
      </c>
      <c r="L49" s="8">
        <v>5465</v>
      </c>
      <c r="M49" s="8"/>
      <c r="N49" s="9" t="s">
        <v>13</v>
      </c>
      <c r="O49" s="8">
        <v>603</v>
      </c>
      <c r="P49" s="8">
        <v>1355</v>
      </c>
      <c r="Q49" s="48">
        <v>655</v>
      </c>
      <c r="R49" s="48">
        <v>700</v>
      </c>
    </row>
    <row r="50" spans="1:18" ht="13.5" customHeight="1">
      <c r="A50" s="8"/>
      <c r="B50" s="9" t="s">
        <v>13</v>
      </c>
      <c r="C50" s="8">
        <v>637</v>
      </c>
      <c r="D50" s="8">
        <v>1114</v>
      </c>
      <c r="E50" s="8">
        <v>544</v>
      </c>
      <c r="F50" s="8">
        <v>570</v>
      </c>
      <c r="G50" s="27" t="s">
        <v>65</v>
      </c>
      <c r="H50" s="9" t="s">
        <v>15</v>
      </c>
      <c r="I50" s="8">
        <v>1190</v>
      </c>
      <c r="J50" s="8">
        <v>2505</v>
      </c>
      <c r="K50" s="8">
        <v>1220</v>
      </c>
      <c r="L50" s="8">
        <v>1285</v>
      </c>
      <c r="M50" s="8"/>
      <c r="N50" s="9" t="s">
        <v>16</v>
      </c>
      <c r="O50" s="8">
        <v>599</v>
      </c>
      <c r="P50" s="8">
        <v>1482</v>
      </c>
      <c r="Q50" s="48">
        <v>729</v>
      </c>
      <c r="R50" s="48">
        <v>753</v>
      </c>
    </row>
    <row r="51" spans="1:18" ht="13.5" customHeight="1">
      <c r="A51" s="8"/>
      <c r="B51" s="9" t="s">
        <v>16</v>
      </c>
      <c r="C51" s="8">
        <v>1772</v>
      </c>
      <c r="D51" s="8">
        <v>3524</v>
      </c>
      <c r="E51" s="8">
        <v>1792</v>
      </c>
      <c r="F51" s="8">
        <v>1732</v>
      </c>
      <c r="G51" s="8"/>
      <c r="H51" s="9" t="s">
        <v>13</v>
      </c>
      <c r="I51" s="8">
        <v>864</v>
      </c>
      <c r="J51" s="8">
        <v>1939</v>
      </c>
      <c r="K51" s="8">
        <v>938</v>
      </c>
      <c r="L51" s="8">
        <v>1001</v>
      </c>
      <c r="M51" s="8"/>
      <c r="N51" s="9" t="s">
        <v>18</v>
      </c>
      <c r="O51" s="8">
        <v>396</v>
      </c>
      <c r="P51" s="8">
        <v>910</v>
      </c>
      <c r="Q51" s="48">
        <v>432</v>
      </c>
      <c r="R51" s="48">
        <v>478</v>
      </c>
    </row>
    <row r="52" spans="1:18" ht="13.5" customHeight="1">
      <c r="A52" s="8"/>
      <c r="B52" s="9" t="s">
        <v>18</v>
      </c>
      <c r="C52" s="8">
        <v>667</v>
      </c>
      <c r="D52" s="8">
        <v>1296</v>
      </c>
      <c r="E52" s="8">
        <v>626</v>
      </c>
      <c r="F52" s="8">
        <v>670</v>
      </c>
      <c r="G52" s="8"/>
      <c r="H52" s="9" t="s">
        <v>16</v>
      </c>
      <c r="I52" s="8">
        <v>1253</v>
      </c>
      <c r="J52" s="8">
        <v>2801</v>
      </c>
      <c r="K52" s="8">
        <v>1323</v>
      </c>
      <c r="L52" s="8">
        <v>1478</v>
      </c>
      <c r="M52" s="8"/>
      <c r="N52" s="9" t="s">
        <v>14</v>
      </c>
      <c r="O52" s="8">
        <v>280</v>
      </c>
      <c r="P52" s="8">
        <v>659</v>
      </c>
      <c r="Q52" s="48">
        <v>327</v>
      </c>
      <c r="R52" s="48">
        <v>332</v>
      </c>
    </row>
    <row r="53" spans="1:18" ht="13.5" customHeight="1">
      <c r="A53" s="61" t="s">
        <v>202</v>
      </c>
      <c r="B53" s="62"/>
      <c r="C53" s="8">
        <v>3998</v>
      </c>
      <c r="D53" s="8">
        <v>7637</v>
      </c>
      <c r="E53" s="8">
        <v>3826</v>
      </c>
      <c r="F53" s="8">
        <v>3811</v>
      </c>
      <c r="G53" s="8"/>
      <c r="H53" s="9" t="s">
        <v>18</v>
      </c>
      <c r="I53" s="8">
        <v>1053</v>
      </c>
      <c r="J53" s="8">
        <v>2486</v>
      </c>
      <c r="K53" s="8">
        <v>1216</v>
      </c>
      <c r="L53" s="8">
        <v>1270</v>
      </c>
      <c r="M53" s="8"/>
      <c r="N53" s="9" t="s">
        <v>17</v>
      </c>
      <c r="O53" s="8">
        <v>95</v>
      </c>
      <c r="P53" s="8">
        <v>237</v>
      </c>
      <c r="Q53" s="48">
        <v>122</v>
      </c>
      <c r="R53" s="48">
        <v>115</v>
      </c>
    </row>
    <row r="54" spans="1:18" ht="13.5" customHeight="1">
      <c r="A54" s="27" t="s">
        <v>58</v>
      </c>
      <c r="B54" s="9" t="s">
        <v>15</v>
      </c>
      <c r="C54" s="8">
        <v>982</v>
      </c>
      <c r="D54" s="8">
        <v>1886</v>
      </c>
      <c r="E54" s="8">
        <v>992</v>
      </c>
      <c r="F54" s="8">
        <v>894</v>
      </c>
      <c r="G54" s="8"/>
      <c r="H54" s="9" t="s">
        <v>14</v>
      </c>
      <c r="I54" s="8">
        <v>267</v>
      </c>
      <c r="J54" s="8">
        <v>659</v>
      </c>
      <c r="K54" s="8">
        <v>313</v>
      </c>
      <c r="L54" s="8">
        <v>346</v>
      </c>
      <c r="M54" s="8"/>
      <c r="N54" s="9" t="s">
        <v>21</v>
      </c>
      <c r="O54" s="8">
        <v>124</v>
      </c>
      <c r="P54" s="8">
        <v>258</v>
      </c>
      <c r="Q54" s="48">
        <v>145</v>
      </c>
      <c r="R54" s="48">
        <v>113</v>
      </c>
    </row>
    <row r="55" spans="1:18" ht="13.5" customHeight="1">
      <c r="A55" s="8"/>
      <c r="B55" s="9" t="s">
        <v>13</v>
      </c>
      <c r="C55" s="8">
        <v>860</v>
      </c>
      <c r="D55" s="8">
        <v>1787</v>
      </c>
      <c r="E55" s="8">
        <v>904</v>
      </c>
      <c r="F55" s="8">
        <v>883</v>
      </c>
      <c r="G55" s="61" t="s">
        <v>202</v>
      </c>
      <c r="H55" s="62"/>
      <c r="I55" s="8">
        <v>4627</v>
      </c>
      <c r="J55" s="8">
        <v>10390</v>
      </c>
      <c r="K55" s="8">
        <v>5010</v>
      </c>
      <c r="L55" s="8">
        <v>5380</v>
      </c>
      <c r="M55" s="61" t="s">
        <v>202</v>
      </c>
      <c r="N55" s="62"/>
      <c r="O55" s="8">
        <v>2699</v>
      </c>
      <c r="P55" s="8">
        <v>6271</v>
      </c>
      <c r="Q55" s="48">
        <v>3082</v>
      </c>
      <c r="R55" s="48">
        <v>3189</v>
      </c>
    </row>
    <row r="56" spans="1:18" ht="13.5" customHeight="1">
      <c r="A56" s="8"/>
      <c r="B56" s="9" t="s">
        <v>16</v>
      </c>
      <c r="C56" s="8">
        <v>1109</v>
      </c>
      <c r="D56" s="8">
        <v>2569</v>
      </c>
      <c r="E56" s="8">
        <v>1283</v>
      </c>
      <c r="F56" s="8">
        <v>1286</v>
      </c>
      <c r="G56" s="27" t="s">
        <v>66</v>
      </c>
      <c r="H56" s="9" t="s">
        <v>15</v>
      </c>
      <c r="I56" s="8">
        <v>1435</v>
      </c>
      <c r="J56" s="8">
        <v>3131</v>
      </c>
      <c r="K56" s="8">
        <v>1555</v>
      </c>
      <c r="L56" s="8">
        <v>1576</v>
      </c>
      <c r="M56" s="27" t="s">
        <v>74</v>
      </c>
      <c r="N56" s="9" t="s">
        <v>15</v>
      </c>
      <c r="O56" s="8">
        <v>387</v>
      </c>
      <c r="P56" s="8">
        <v>973</v>
      </c>
      <c r="Q56" s="48">
        <v>470</v>
      </c>
      <c r="R56" s="48">
        <v>503</v>
      </c>
    </row>
    <row r="57" spans="1:18" ht="13.5" customHeight="1">
      <c r="A57" s="8"/>
      <c r="B57" s="9" t="s">
        <v>18</v>
      </c>
      <c r="C57" s="8">
        <v>1109</v>
      </c>
      <c r="D57" s="8">
        <v>2298</v>
      </c>
      <c r="E57" s="8">
        <v>1166</v>
      </c>
      <c r="F57" s="8">
        <v>1132</v>
      </c>
      <c r="G57" s="8"/>
      <c r="H57" s="9" t="s">
        <v>13</v>
      </c>
      <c r="I57" s="8">
        <v>682</v>
      </c>
      <c r="J57" s="8">
        <v>1482</v>
      </c>
      <c r="K57" s="8">
        <v>737</v>
      </c>
      <c r="L57" s="8">
        <v>745</v>
      </c>
      <c r="M57" s="8"/>
      <c r="N57" s="9" t="s">
        <v>13</v>
      </c>
      <c r="O57" s="8">
        <v>484</v>
      </c>
      <c r="P57" s="8">
        <v>1170</v>
      </c>
      <c r="Q57" s="48">
        <v>555</v>
      </c>
      <c r="R57" s="48">
        <v>615</v>
      </c>
    </row>
    <row r="58" spans="1:18" ht="13.5" customHeight="1">
      <c r="A58" s="61" t="s">
        <v>202</v>
      </c>
      <c r="B58" s="62"/>
      <c r="C58" s="8">
        <v>4060</v>
      </c>
      <c r="D58" s="8">
        <v>8540</v>
      </c>
      <c r="E58" s="8">
        <v>4345</v>
      </c>
      <c r="F58" s="8">
        <v>4195</v>
      </c>
      <c r="G58" s="8"/>
      <c r="H58" s="9" t="s">
        <v>16</v>
      </c>
      <c r="I58" s="8">
        <v>1442</v>
      </c>
      <c r="J58" s="8">
        <v>3249</v>
      </c>
      <c r="K58" s="8">
        <v>1591</v>
      </c>
      <c r="L58" s="8">
        <v>1658</v>
      </c>
      <c r="M58" s="8"/>
      <c r="N58" s="9" t="s">
        <v>16</v>
      </c>
      <c r="O58" s="8">
        <v>674</v>
      </c>
      <c r="P58" s="8">
        <v>1674</v>
      </c>
      <c r="Q58" s="48">
        <v>832</v>
      </c>
      <c r="R58" s="48">
        <v>842</v>
      </c>
    </row>
    <row r="59" spans="1:18" ht="13.5" customHeight="1">
      <c r="A59" s="27" t="s">
        <v>59</v>
      </c>
      <c r="B59" s="9" t="s">
        <v>15</v>
      </c>
      <c r="C59" s="8">
        <v>538</v>
      </c>
      <c r="D59" s="8">
        <v>1005</v>
      </c>
      <c r="E59" s="8">
        <v>529</v>
      </c>
      <c r="F59" s="8">
        <v>476</v>
      </c>
      <c r="G59" s="8"/>
      <c r="H59" s="9" t="s">
        <v>18</v>
      </c>
      <c r="I59" s="8">
        <v>542</v>
      </c>
      <c r="J59" s="8">
        <v>1279</v>
      </c>
      <c r="K59" s="8">
        <v>637</v>
      </c>
      <c r="L59" s="8">
        <v>642</v>
      </c>
      <c r="M59" s="8"/>
      <c r="N59" s="9" t="s">
        <v>18</v>
      </c>
      <c r="O59" s="8">
        <v>612</v>
      </c>
      <c r="P59" s="8">
        <v>1458</v>
      </c>
      <c r="Q59" s="48">
        <v>712</v>
      </c>
      <c r="R59" s="48">
        <v>746</v>
      </c>
    </row>
    <row r="60" spans="1:18" ht="13.5" customHeight="1">
      <c r="A60" s="4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5"/>
      <c r="Q60" s="15"/>
      <c r="R60" s="15"/>
    </row>
    <row r="61" spans="1:18" ht="17.25" customHeight="1">
      <c r="A61" s="56" t="s">
        <v>219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7" t="s">
        <v>201</v>
      </c>
      <c r="B63" s="58"/>
      <c r="C63" s="43" t="s">
        <v>204</v>
      </c>
      <c r="D63" s="11" t="s">
        <v>9</v>
      </c>
      <c r="E63" s="12"/>
      <c r="F63" s="13"/>
      <c r="G63" s="57" t="s">
        <v>201</v>
      </c>
      <c r="H63" s="58"/>
      <c r="I63" s="43" t="s">
        <v>204</v>
      </c>
      <c r="J63" s="11" t="s">
        <v>9</v>
      </c>
      <c r="K63" s="12"/>
      <c r="L63" s="13"/>
      <c r="M63" s="57" t="s">
        <v>201</v>
      </c>
      <c r="N63" s="58"/>
      <c r="O63" s="43" t="s">
        <v>204</v>
      </c>
      <c r="P63" s="11" t="s">
        <v>9</v>
      </c>
      <c r="Q63" s="12"/>
      <c r="R63" s="13"/>
    </row>
    <row r="64" spans="1:18" ht="13.5" customHeight="1">
      <c r="A64" s="59"/>
      <c r="B64" s="60"/>
      <c r="C64" s="44"/>
      <c r="D64" s="45" t="s">
        <v>205</v>
      </c>
      <c r="E64" s="45" t="s">
        <v>206</v>
      </c>
      <c r="F64" s="45" t="s">
        <v>207</v>
      </c>
      <c r="G64" s="59"/>
      <c r="H64" s="60"/>
      <c r="I64" s="44"/>
      <c r="J64" s="45" t="s">
        <v>205</v>
      </c>
      <c r="K64" s="45" t="s">
        <v>206</v>
      </c>
      <c r="L64" s="45" t="s">
        <v>207</v>
      </c>
      <c r="M64" s="59"/>
      <c r="N64" s="60"/>
      <c r="O64" s="44"/>
      <c r="P64" s="45" t="s">
        <v>205</v>
      </c>
      <c r="Q64" s="45" t="s">
        <v>206</v>
      </c>
      <c r="R64" s="45" t="s">
        <v>207</v>
      </c>
    </row>
    <row r="65" spans="1:18" ht="13.5" customHeight="1">
      <c r="A65" s="8"/>
      <c r="B65" s="9" t="s">
        <v>14</v>
      </c>
      <c r="C65" s="8">
        <v>866</v>
      </c>
      <c r="D65" s="8">
        <v>1979</v>
      </c>
      <c r="E65" s="8">
        <v>981</v>
      </c>
      <c r="F65" s="8">
        <v>998</v>
      </c>
      <c r="G65" s="61" t="s">
        <v>202</v>
      </c>
      <c r="H65" s="62"/>
      <c r="I65" s="8">
        <v>2279</v>
      </c>
      <c r="J65" s="8">
        <v>4348</v>
      </c>
      <c r="K65" s="8">
        <v>2265</v>
      </c>
      <c r="L65" s="8">
        <v>2083</v>
      </c>
      <c r="M65" s="61" t="s">
        <v>202</v>
      </c>
      <c r="N65" s="62"/>
      <c r="O65" s="8">
        <v>6237</v>
      </c>
      <c r="P65" s="48">
        <v>10634</v>
      </c>
      <c r="Q65" s="48">
        <v>5676</v>
      </c>
      <c r="R65" s="48">
        <v>4958</v>
      </c>
    </row>
    <row r="66" spans="1:18" ht="13.5" customHeight="1">
      <c r="A66" s="61" t="s">
        <v>202</v>
      </c>
      <c r="B66" s="62"/>
      <c r="C66" s="8">
        <v>3023</v>
      </c>
      <c r="D66" s="8">
        <v>7254</v>
      </c>
      <c r="E66" s="8">
        <v>3550</v>
      </c>
      <c r="F66" s="8">
        <v>3704</v>
      </c>
      <c r="G66" s="8" t="s">
        <v>22</v>
      </c>
      <c r="H66" s="9"/>
      <c r="I66" s="8">
        <v>0</v>
      </c>
      <c r="J66" s="8">
        <v>0</v>
      </c>
      <c r="K66" s="8">
        <v>0</v>
      </c>
      <c r="L66" s="8">
        <v>0</v>
      </c>
      <c r="M66" s="27" t="s">
        <v>104</v>
      </c>
      <c r="N66" s="9" t="s">
        <v>15</v>
      </c>
      <c r="O66" s="8">
        <v>1903</v>
      </c>
      <c r="P66" s="48">
        <v>3665</v>
      </c>
      <c r="Q66" s="48">
        <v>1954</v>
      </c>
      <c r="R66" s="48">
        <v>1711</v>
      </c>
    </row>
    <row r="67" spans="1:18" ht="13.5" customHeight="1">
      <c r="A67" s="27" t="s">
        <v>75</v>
      </c>
      <c r="B67" s="9" t="s">
        <v>15</v>
      </c>
      <c r="C67" s="8">
        <v>603</v>
      </c>
      <c r="D67" s="8">
        <v>1347</v>
      </c>
      <c r="E67" s="8">
        <v>694</v>
      </c>
      <c r="F67" s="8">
        <v>653</v>
      </c>
      <c r="G67" s="8" t="s">
        <v>23</v>
      </c>
      <c r="H67" s="9"/>
      <c r="I67" s="8">
        <v>8</v>
      </c>
      <c r="J67" s="8">
        <v>8</v>
      </c>
      <c r="K67" s="8">
        <v>8</v>
      </c>
      <c r="L67" s="8">
        <v>0</v>
      </c>
      <c r="M67" s="8"/>
      <c r="N67" s="9" t="s">
        <v>13</v>
      </c>
      <c r="O67" s="8">
        <v>1039</v>
      </c>
      <c r="P67" s="48">
        <v>1804</v>
      </c>
      <c r="Q67" s="48">
        <v>991</v>
      </c>
      <c r="R67" s="48">
        <v>813</v>
      </c>
    </row>
    <row r="68" spans="1:18" ht="13.5" customHeight="1">
      <c r="A68" s="8"/>
      <c r="B68" s="9" t="s">
        <v>13</v>
      </c>
      <c r="C68" s="8">
        <v>663</v>
      </c>
      <c r="D68" s="8">
        <v>1545</v>
      </c>
      <c r="E68" s="8">
        <v>778</v>
      </c>
      <c r="F68" s="8">
        <v>767</v>
      </c>
      <c r="G68" s="8"/>
      <c r="H68" s="9"/>
      <c r="I68" s="8"/>
      <c r="J68" s="8"/>
      <c r="K68" s="8"/>
      <c r="L68" s="8"/>
      <c r="M68" s="8"/>
      <c r="N68" s="9" t="s">
        <v>16</v>
      </c>
      <c r="O68" s="8">
        <v>2655</v>
      </c>
      <c r="P68" s="48">
        <v>4464</v>
      </c>
      <c r="Q68" s="48">
        <v>2436</v>
      </c>
      <c r="R68" s="48">
        <v>2028</v>
      </c>
    </row>
    <row r="69" spans="1:18" ht="13.5" customHeight="1">
      <c r="A69" s="8"/>
      <c r="B69" s="9" t="s">
        <v>16</v>
      </c>
      <c r="C69" s="8">
        <v>545</v>
      </c>
      <c r="D69" s="8">
        <v>1254</v>
      </c>
      <c r="E69" s="8">
        <v>624</v>
      </c>
      <c r="F69" s="8">
        <v>630</v>
      </c>
      <c r="G69" s="8"/>
      <c r="H69" s="9"/>
      <c r="I69" s="8"/>
      <c r="J69" s="8"/>
      <c r="K69" s="8"/>
      <c r="L69" s="8"/>
      <c r="M69" s="61" t="s">
        <v>202</v>
      </c>
      <c r="N69" s="62"/>
      <c r="O69" s="8">
        <v>5597</v>
      </c>
      <c r="P69" s="48">
        <v>9933</v>
      </c>
      <c r="Q69" s="48">
        <v>5381</v>
      </c>
      <c r="R69" s="48">
        <v>4552</v>
      </c>
    </row>
    <row r="70" spans="1:18" ht="13.5" customHeight="1">
      <c r="A70" s="8"/>
      <c r="B70" s="9" t="s">
        <v>18</v>
      </c>
      <c r="C70" s="8">
        <v>577</v>
      </c>
      <c r="D70" s="8">
        <v>1427</v>
      </c>
      <c r="E70" s="8">
        <v>727</v>
      </c>
      <c r="F70" s="8">
        <v>700</v>
      </c>
      <c r="G70" s="11" t="s">
        <v>24</v>
      </c>
      <c r="H70" s="13"/>
      <c r="I70" s="8"/>
      <c r="J70" s="8"/>
      <c r="K70" s="8"/>
      <c r="L70" s="8"/>
      <c r="M70" s="8" t="s">
        <v>25</v>
      </c>
      <c r="N70" s="9"/>
      <c r="O70" s="8">
        <v>1623</v>
      </c>
      <c r="P70" s="48">
        <v>4516</v>
      </c>
      <c r="Q70" s="48">
        <v>2296</v>
      </c>
      <c r="R70" s="48">
        <v>2220</v>
      </c>
    </row>
    <row r="71" spans="1:18" ht="13.5" customHeight="1">
      <c r="A71" s="61" t="s">
        <v>202</v>
      </c>
      <c r="B71" s="62"/>
      <c r="C71" s="8">
        <v>2388</v>
      </c>
      <c r="D71" s="8">
        <v>5573</v>
      </c>
      <c r="E71" s="8">
        <v>2823</v>
      </c>
      <c r="F71" s="8">
        <v>2750</v>
      </c>
      <c r="G71" s="27" t="s">
        <v>85</v>
      </c>
      <c r="H71" s="9" t="s">
        <v>15</v>
      </c>
      <c r="I71" s="8">
        <v>1772</v>
      </c>
      <c r="J71" s="8">
        <v>4487</v>
      </c>
      <c r="K71" s="8">
        <v>2226</v>
      </c>
      <c r="L71" s="8">
        <v>2261</v>
      </c>
      <c r="M71" s="27" t="s">
        <v>103</v>
      </c>
      <c r="N71" s="9" t="s">
        <v>15</v>
      </c>
      <c r="O71" s="8">
        <v>1322</v>
      </c>
      <c r="P71" s="48">
        <v>2733</v>
      </c>
      <c r="Q71" s="48">
        <v>1446</v>
      </c>
      <c r="R71" s="48">
        <v>1287</v>
      </c>
    </row>
    <row r="72" spans="1:18" ht="13.5" customHeight="1">
      <c r="A72" s="27" t="s">
        <v>76</v>
      </c>
      <c r="B72" s="9" t="s">
        <v>15</v>
      </c>
      <c r="C72" s="8">
        <v>1359</v>
      </c>
      <c r="D72" s="8">
        <v>2882</v>
      </c>
      <c r="E72" s="8">
        <v>1400</v>
      </c>
      <c r="F72" s="8">
        <v>1482</v>
      </c>
      <c r="G72" s="8"/>
      <c r="H72" s="9" t="s">
        <v>13</v>
      </c>
      <c r="I72" s="8">
        <v>1799</v>
      </c>
      <c r="J72" s="8">
        <v>4045</v>
      </c>
      <c r="K72" s="8">
        <v>1964</v>
      </c>
      <c r="L72" s="8">
        <v>2081</v>
      </c>
      <c r="M72" s="8"/>
      <c r="N72" s="9" t="s">
        <v>13</v>
      </c>
      <c r="O72" s="8">
        <v>76</v>
      </c>
      <c r="P72" s="48">
        <v>107</v>
      </c>
      <c r="Q72" s="48">
        <v>70</v>
      </c>
      <c r="R72" s="48">
        <v>37</v>
      </c>
    </row>
    <row r="73" spans="1:18" ht="13.5" customHeight="1">
      <c r="A73" s="8"/>
      <c r="B73" s="9" t="s">
        <v>13</v>
      </c>
      <c r="C73" s="8">
        <v>1005</v>
      </c>
      <c r="D73" s="8">
        <v>2218</v>
      </c>
      <c r="E73" s="8">
        <v>1067</v>
      </c>
      <c r="F73" s="8">
        <v>1151</v>
      </c>
      <c r="G73" s="8"/>
      <c r="H73" s="9" t="s">
        <v>16</v>
      </c>
      <c r="I73" s="8">
        <v>731</v>
      </c>
      <c r="J73" s="8">
        <v>1652</v>
      </c>
      <c r="K73" s="8">
        <v>803</v>
      </c>
      <c r="L73" s="8">
        <v>849</v>
      </c>
      <c r="M73" s="61" t="s">
        <v>202</v>
      </c>
      <c r="N73" s="62"/>
      <c r="O73" s="8">
        <v>1398</v>
      </c>
      <c r="P73" s="48">
        <v>2840</v>
      </c>
      <c r="Q73" s="48">
        <v>1516</v>
      </c>
      <c r="R73" s="48">
        <v>1324</v>
      </c>
    </row>
    <row r="74" spans="1:18" ht="13.5" customHeight="1">
      <c r="A74" s="61" t="s">
        <v>202</v>
      </c>
      <c r="B74" s="62"/>
      <c r="C74" s="8">
        <v>2364</v>
      </c>
      <c r="D74" s="8">
        <v>5100</v>
      </c>
      <c r="E74" s="8">
        <v>2467</v>
      </c>
      <c r="F74" s="8">
        <v>2633</v>
      </c>
      <c r="G74" s="61" t="s">
        <v>202</v>
      </c>
      <c r="H74" s="62"/>
      <c r="I74" s="8">
        <v>4302</v>
      </c>
      <c r="J74" s="8">
        <v>10184</v>
      </c>
      <c r="K74" s="8">
        <v>4993</v>
      </c>
      <c r="L74" s="8">
        <v>5191</v>
      </c>
      <c r="M74" s="27" t="s">
        <v>102</v>
      </c>
      <c r="N74" s="9" t="s">
        <v>15</v>
      </c>
      <c r="O74" s="8">
        <v>2130</v>
      </c>
      <c r="P74" s="48">
        <v>3431</v>
      </c>
      <c r="Q74" s="48">
        <v>1790</v>
      </c>
      <c r="R74" s="48">
        <v>1641</v>
      </c>
    </row>
    <row r="75" spans="1:18" ht="13.5" customHeight="1">
      <c r="A75" s="8" t="s">
        <v>26</v>
      </c>
      <c r="B75" s="9"/>
      <c r="C75" s="8">
        <v>1431</v>
      </c>
      <c r="D75" s="8">
        <v>3249</v>
      </c>
      <c r="E75" s="8">
        <v>1610</v>
      </c>
      <c r="F75" s="8">
        <v>1639</v>
      </c>
      <c r="G75" s="27" t="s">
        <v>86</v>
      </c>
      <c r="H75" s="9" t="s">
        <v>15</v>
      </c>
      <c r="I75" s="8">
        <v>1132</v>
      </c>
      <c r="J75" s="8">
        <v>2593</v>
      </c>
      <c r="K75" s="8">
        <v>1259</v>
      </c>
      <c r="L75" s="8">
        <v>1334</v>
      </c>
      <c r="M75" s="8"/>
      <c r="N75" s="9" t="s">
        <v>13</v>
      </c>
      <c r="O75" s="8">
        <v>1800</v>
      </c>
      <c r="P75" s="48">
        <v>3406</v>
      </c>
      <c r="Q75" s="48">
        <v>1779</v>
      </c>
      <c r="R75" s="48">
        <v>1627</v>
      </c>
    </row>
    <row r="76" spans="1:18" ht="13.5" customHeight="1">
      <c r="A76" s="27" t="s">
        <v>77</v>
      </c>
      <c r="B76" s="9" t="s">
        <v>15</v>
      </c>
      <c r="C76" s="8">
        <v>1035</v>
      </c>
      <c r="D76" s="8">
        <v>2420</v>
      </c>
      <c r="E76" s="8">
        <v>1198</v>
      </c>
      <c r="F76" s="8">
        <v>1222</v>
      </c>
      <c r="G76" s="8"/>
      <c r="H76" s="9" t="s">
        <v>13</v>
      </c>
      <c r="I76" s="8">
        <v>1422</v>
      </c>
      <c r="J76" s="8">
        <v>3359</v>
      </c>
      <c r="K76" s="8">
        <v>1734</v>
      </c>
      <c r="L76" s="8">
        <v>1625</v>
      </c>
      <c r="M76" s="8"/>
      <c r="N76" s="9" t="s">
        <v>16</v>
      </c>
      <c r="O76" s="8">
        <v>2443</v>
      </c>
      <c r="P76" s="48">
        <v>4413</v>
      </c>
      <c r="Q76" s="48">
        <v>2336</v>
      </c>
      <c r="R76" s="48">
        <v>2077</v>
      </c>
    </row>
    <row r="77" spans="1:18" ht="13.5" customHeight="1">
      <c r="A77" s="8"/>
      <c r="B77" s="9" t="s">
        <v>13</v>
      </c>
      <c r="C77" s="8">
        <v>831</v>
      </c>
      <c r="D77" s="8">
        <v>1829</v>
      </c>
      <c r="E77" s="8">
        <v>921</v>
      </c>
      <c r="F77" s="8">
        <v>908</v>
      </c>
      <c r="G77" s="8"/>
      <c r="H77" s="9" t="s">
        <v>16</v>
      </c>
      <c r="I77" s="8">
        <v>1885</v>
      </c>
      <c r="J77" s="8">
        <v>4111</v>
      </c>
      <c r="K77" s="8">
        <v>2116</v>
      </c>
      <c r="L77" s="8">
        <v>1995</v>
      </c>
      <c r="M77" s="8"/>
      <c r="N77" s="9" t="s">
        <v>18</v>
      </c>
      <c r="O77" s="8">
        <v>1439</v>
      </c>
      <c r="P77" s="48">
        <v>2710</v>
      </c>
      <c r="Q77" s="48">
        <v>1428</v>
      </c>
      <c r="R77" s="48">
        <v>1282</v>
      </c>
    </row>
    <row r="78" spans="1:18" ht="13.5" customHeight="1">
      <c r="A78" s="8"/>
      <c r="B78" s="9" t="s">
        <v>16</v>
      </c>
      <c r="C78" s="8">
        <v>1089</v>
      </c>
      <c r="D78" s="8">
        <v>2577</v>
      </c>
      <c r="E78" s="8">
        <v>1275</v>
      </c>
      <c r="F78" s="8">
        <v>1302</v>
      </c>
      <c r="G78" s="8"/>
      <c r="H78" s="9" t="s">
        <v>18</v>
      </c>
      <c r="I78" s="8">
        <v>1400</v>
      </c>
      <c r="J78" s="8">
        <v>3179</v>
      </c>
      <c r="K78" s="8">
        <v>1606</v>
      </c>
      <c r="L78" s="8">
        <v>1573</v>
      </c>
      <c r="M78" s="61" t="s">
        <v>202</v>
      </c>
      <c r="N78" s="62"/>
      <c r="O78" s="8">
        <v>7812</v>
      </c>
      <c r="P78" s="48">
        <v>13960</v>
      </c>
      <c r="Q78" s="48">
        <v>7333</v>
      </c>
      <c r="R78" s="48">
        <v>6627</v>
      </c>
    </row>
    <row r="79" spans="1:18" ht="13.5" customHeight="1">
      <c r="A79" s="8"/>
      <c r="B79" s="9" t="s">
        <v>18</v>
      </c>
      <c r="C79" s="8">
        <v>1027</v>
      </c>
      <c r="D79" s="8">
        <v>2351</v>
      </c>
      <c r="E79" s="8">
        <v>1178</v>
      </c>
      <c r="F79" s="8">
        <v>1173</v>
      </c>
      <c r="G79" s="61" t="s">
        <v>202</v>
      </c>
      <c r="H79" s="62"/>
      <c r="I79" s="8">
        <v>5839</v>
      </c>
      <c r="J79" s="8">
        <v>13242</v>
      </c>
      <c r="K79" s="8">
        <v>6715</v>
      </c>
      <c r="L79" s="8">
        <v>6527</v>
      </c>
      <c r="M79" s="27" t="s">
        <v>101</v>
      </c>
      <c r="N79" s="9" t="s">
        <v>15</v>
      </c>
      <c r="O79" s="8">
        <v>14</v>
      </c>
      <c r="P79" s="48">
        <v>14</v>
      </c>
      <c r="Q79" s="48">
        <v>14</v>
      </c>
      <c r="R79" s="48">
        <v>0</v>
      </c>
    </row>
    <row r="80" spans="1:18" ht="13.5" customHeight="1">
      <c r="A80" s="8"/>
      <c r="B80" s="9" t="s">
        <v>14</v>
      </c>
      <c r="C80" s="8">
        <v>1004</v>
      </c>
      <c r="D80" s="8">
        <v>2208</v>
      </c>
      <c r="E80" s="8">
        <v>1070</v>
      </c>
      <c r="F80" s="8">
        <v>1138</v>
      </c>
      <c r="G80" s="27" t="s">
        <v>87</v>
      </c>
      <c r="H80" s="9" t="s">
        <v>15</v>
      </c>
      <c r="I80" s="8">
        <v>2146</v>
      </c>
      <c r="J80" s="8">
        <v>4842</v>
      </c>
      <c r="K80" s="8">
        <v>2429</v>
      </c>
      <c r="L80" s="8">
        <v>2413</v>
      </c>
      <c r="M80" s="8"/>
      <c r="N80" s="9" t="s">
        <v>13</v>
      </c>
      <c r="O80" s="8">
        <v>0</v>
      </c>
      <c r="P80" s="48">
        <v>0</v>
      </c>
      <c r="Q80" s="48">
        <v>0</v>
      </c>
      <c r="R80" s="48">
        <v>0</v>
      </c>
    </row>
    <row r="81" spans="1:18" ht="13.5" customHeight="1">
      <c r="A81" s="8"/>
      <c r="B81" s="9" t="s">
        <v>17</v>
      </c>
      <c r="C81" s="8">
        <v>393</v>
      </c>
      <c r="D81" s="8">
        <v>957</v>
      </c>
      <c r="E81" s="8">
        <v>506</v>
      </c>
      <c r="F81" s="8">
        <v>451</v>
      </c>
      <c r="G81" s="8"/>
      <c r="H81" s="9" t="s">
        <v>13</v>
      </c>
      <c r="I81" s="8">
        <v>1303</v>
      </c>
      <c r="J81" s="8">
        <v>2858</v>
      </c>
      <c r="K81" s="8">
        <v>1475</v>
      </c>
      <c r="L81" s="8">
        <v>1383</v>
      </c>
      <c r="M81" s="8"/>
      <c r="N81" s="9" t="s">
        <v>16</v>
      </c>
      <c r="O81" s="8">
        <v>3</v>
      </c>
      <c r="P81" s="48">
        <v>3</v>
      </c>
      <c r="Q81" s="48">
        <v>2</v>
      </c>
      <c r="R81" s="48">
        <v>1</v>
      </c>
    </row>
    <row r="82" spans="1:18" ht="13.5" customHeight="1">
      <c r="A82" s="8"/>
      <c r="B82" s="9" t="s">
        <v>21</v>
      </c>
      <c r="C82" s="8">
        <v>903</v>
      </c>
      <c r="D82" s="8">
        <v>2010</v>
      </c>
      <c r="E82" s="8">
        <v>1004</v>
      </c>
      <c r="F82" s="8">
        <v>1006</v>
      </c>
      <c r="G82" s="8"/>
      <c r="H82" s="9" t="s">
        <v>16</v>
      </c>
      <c r="I82" s="8">
        <v>511</v>
      </c>
      <c r="J82" s="8">
        <v>1335</v>
      </c>
      <c r="K82" s="8">
        <v>661</v>
      </c>
      <c r="L82" s="8">
        <v>674</v>
      </c>
      <c r="M82" s="8"/>
      <c r="N82" s="9" t="s">
        <v>18</v>
      </c>
      <c r="O82" s="8">
        <v>2856</v>
      </c>
      <c r="P82" s="48">
        <v>5282</v>
      </c>
      <c r="Q82" s="48">
        <v>2639</v>
      </c>
      <c r="R82" s="48">
        <v>2643</v>
      </c>
    </row>
    <row r="83" spans="1:18" ht="13.5" customHeight="1">
      <c r="A83" s="8"/>
      <c r="B83" s="9" t="s">
        <v>27</v>
      </c>
      <c r="C83" s="8">
        <v>499</v>
      </c>
      <c r="D83" s="8">
        <v>1090</v>
      </c>
      <c r="E83" s="8">
        <v>549</v>
      </c>
      <c r="F83" s="8">
        <v>541</v>
      </c>
      <c r="G83" s="8"/>
      <c r="H83" s="9" t="s">
        <v>18</v>
      </c>
      <c r="I83" s="8">
        <v>395</v>
      </c>
      <c r="J83" s="8">
        <v>776</v>
      </c>
      <c r="K83" s="8">
        <v>360</v>
      </c>
      <c r="L83" s="8">
        <v>416</v>
      </c>
      <c r="M83" s="61" t="s">
        <v>202</v>
      </c>
      <c r="N83" s="62"/>
      <c r="O83" s="8">
        <v>2873</v>
      </c>
      <c r="P83" s="48">
        <v>5299</v>
      </c>
      <c r="Q83" s="48">
        <v>2655</v>
      </c>
      <c r="R83" s="48">
        <v>2644</v>
      </c>
    </row>
    <row r="84" spans="1:18" ht="13.5" customHeight="1">
      <c r="A84" s="61" t="s">
        <v>202</v>
      </c>
      <c r="B84" s="62"/>
      <c r="C84" s="8">
        <v>6781</v>
      </c>
      <c r="D84" s="8">
        <v>15442</v>
      </c>
      <c r="E84" s="8">
        <v>7701</v>
      </c>
      <c r="F84" s="8">
        <v>7741</v>
      </c>
      <c r="G84" s="61" t="s">
        <v>202</v>
      </c>
      <c r="H84" s="62"/>
      <c r="I84" s="8">
        <v>4355</v>
      </c>
      <c r="J84" s="8">
        <v>9811</v>
      </c>
      <c r="K84" s="8">
        <v>4925</v>
      </c>
      <c r="L84" s="8">
        <v>4886</v>
      </c>
      <c r="M84" s="27" t="s">
        <v>100</v>
      </c>
      <c r="N84" s="9" t="s">
        <v>15</v>
      </c>
      <c r="O84" s="8">
        <v>2134</v>
      </c>
      <c r="P84" s="48">
        <v>3667</v>
      </c>
      <c r="Q84" s="48">
        <v>1998</v>
      </c>
      <c r="R84" s="48">
        <v>1669</v>
      </c>
    </row>
    <row r="85" spans="1:18" ht="13.5" customHeight="1">
      <c r="A85" s="27" t="s">
        <v>78</v>
      </c>
      <c r="B85" s="9" t="s">
        <v>15</v>
      </c>
      <c r="C85" s="8">
        <v>838</v>
      </c>
      <c r="D85" s="8">
        <v>1975</v>
      </c>
      <c r="E85" s="8">
        <v>971</v>
      </c>
      <c r="F85" s="8">
        <v>1004</v>
      </c>
      <c r="G85" s="8" t="s">
        <v>28</v>
      </c>
      <c r="H85" s="9"/>
      <c r="I85" s="8">
        <v>1981</v>
      </c>
      <c r="J85" s="8">
        <v>3959</v>
      </c>
      <c r="K85" s="8">
        <v>1835</v>
      </c>
      <c r="L85" s="8">
        <v>2124</v>
      </c>
      <c r="M85" s="8"/>
      <c r="N85" s="9" t="s">
        <v>13</v>
      </c>
      <c r="O85" s="8">
        <v>1882</v>
      </c>
      <c r="P85" s="48">
        <v>3525</v>
      </c>
      <c r="Q85" s="48">
        <v>1912</v>
      </c>
      <c r="R85" s="48">
        <v>1613</v>
      </c>
    </row>
    <row r="86" spans="1:18" ht="13.5" customHeight="1">
      <c r="A86" s="8"/>
      <c r="B86" s="9" t="s">
        <v>13</v>
      </c>
      <c r="C86" s="8">
        <v>883</v>
      </c>
      <c r="D86" s="8">
        <v>1950</v>
      </c>
      <c r="E86" s="8">
        <v>991</v>
      </c>
      <c r="F86" s="8">
        <v>959</v>
      </c>
      <c r="G86" s="8" t="s">
        <v>29</v>
      </c>
      <c r="H86" s="9"/>
      <c r="I86" s="8">
        <v>668</v>
      </c>
      <c r="J86" s="8">
        <v>1554</v>
      </c>
      <c r="K86" s="8">
        <v>751</v>
      </c>
      <c r="L86" s="8">
        <v>803</v>
      </c>
      <c r="M86" s="8"/>
      <c r="N86" s="9" t="s">
        <v>16</v>
      </c>
      <c r="O86" s="8">
        <v>2276</v>
      </c>
      <c r="P86" s="48">
        <v>4575</v>
      </c>
      <c r="Q86" s="48">
        <v>2393</v>
      </c>
      <c r="R86" s="48">
        <v>2182</v>
      </c>
    </row>
    <row r="87" spans="1:18" ht="13.5" customHeight="1">
      <c r="A87" s="8"/>
      <c r="B87" s="9" t="s">
        <v>16</v>
      </c>
      <c r="C87" s="8">
        <v>311</v>
      </c>
      <c r="D87" s="8">
        <v>802</v>
      </c>
      <c r="E87" s="8">
        <v>409</v>
      </c>
      <c r="F87" s="8">
        <v>393</v>
      </c>
      <c r="G87" s="8"/>
      <c r="H87" s="9"/>
      <c r="I87" s="8"/>
      <c r="J87" s="8"/>
      <c r="K87" s="8"/>
      <c r="L87" s="8"/>
      <c r="M87" s="8"/>
      <c r="N87" s="9" t="s">
        <v>18</v>
      </c>
      <c r="O87" s="8">
        <v>991</v>
      </c>
      <c r="P87" s="48">
        <v>2242</v>
      </c>
      <c r="Q87" s="48">
        <v>1128</v>
      </c>
      <c r="R87" s="48">
        <v>1114</v>
      </c>
    </row>
    <row r="88" spans="1:18" ht="13.5" customHeight="1">
      <c r="A88" s="61" t="s">
        <v>202</v>
      </c>
      <c r="B88" s="62"/>
      <c r="C88" s="8">
        <v>2032</v>
      </c>
      <c r="D88" s="8">
        <v>4727</v>
      </c>
      <c r="E88" s="8">
        <v>2371</v>
      </c>
      <c r="F88" s="8">
        <v>2356</v>
      </c>
      <c r="G88" s="8"/>
      <c r="H88" s="9"/>
      <c r="I88" s="8"/>
      <c r="J88" s="8"/>
      <c r="K88" s="8"/>
      <c r="L88" s="8"/>
      <c r="M88" s="61" t="s">
        <v>202</v>
      </c>
      <c r="N88" s="62"/>
      <c r="O88" s="8">
        <v>7283</v>
      </c>
      <c r="P88" s="48">
        <v>14009</v>
      </c>
      <c r="Q88" s="48">
        <v>7431</v>
      </c>
      <c r="R88" s="48">
        <v>6578</v>
      </c>
    </row>
    <row r="89" spans="1:18" ht="13.5" customHeight="1">
      <c r="A89" s="27" t="s">
        <v>79</v>
      </c>
      <c r="B89" s="9" t="s">
        <v>15</v>
      </c>
      <c r="C89" s="8">
        <v>285</v>
      </c>
      <c r="D89" s="8">
        <v>593</v>
      </c>
      <c r="E89" s="8">
        <v>302</v>
      </c>
      <c r="F89" s="8">
        <v>291</v>
      </c>
      <c r="G89" s="11" t="s">
        <v>30</v>
      </c>
      <c r="H89" s="13"/>
      <c r="I89" s="8"/>
      <c r="J89" s="8"/>
      <c r="K89" s="8"/>
      <c r="L89" s="8"/>
      <c r="M89" s="32" t="s">
        <v>99</v>
      </c>
      <c r="N89" s="9" t="s">
        <v>15</v>
      </c>
      <c r="O89" s="8">
        <v>1863</v>
      </c>
      <c r="P89" s="48">
        <v>2650</v>
      </c>
      <c r="Q89" s="48">
        <v>1469</v>
      </c>
      <c r="R89" s="48">
        <v>1181</v>
      </c>
    </row>
    <row r="90" spans="1:18" ht="13.5" customHeight="1">
      <c r="A90" s="8"/>
      <c r="B90" s="9" t="s">
        <v>13</v>
      </c>
      <c r="C90" s="8">
        <v>434</v>
      </c>
      <c r="D90" s="8">
        <v>1103</v>
      </c>
      <c r="E90" s="8">
        <v>527</v>
      </c>
      <c r="F90" s="8">
        <v>576</v>
      </c>
      <c r="G90" s="8" t="s">
        <v>31</v>
      </c>
      <c r="H90" s="9"/>
      <c r="I90" s="8">
        <v>1410</v>
      </c>
      <c r="J90" s="8">
        <v>2861</v>
      </c>
      <c r="K90" s="8">
        <v>1473</v>
      </c>
      <c r="L90" s="8">
        <v>1388</v>
      </c>
      <c r="M90" s="8"/>
      <c r="N90" s="9" t="s">
        <v>13</v>
      </c>
      <c r="O90" s="8">
        <v>2092</v>
      </c>
      <c r="P90" s="48">
        <v>3245</v>
      </c>
      <c r="Q90" s="48">
        <v>1694</v>
      </c>
      <c r="R90" s="48">
        <v>1551</v>
      </c>
    </row>
    <row r="91" spans="1:18" ht="13.5" customHeight="1">
      <c r="A91" s="8"/>
      <c r="B91" s="9" t="s">
        <v>16</v>
      </c>
      <c r="C91" s="8">
        <v>0</v>
      </c>
      <c r="D91" s="8">
        <v>0</v>
      </c>
      <c r="E91" s="8">
        <v>0</v>
      </c>
      <c r="F91" s="8">
        <v>0</v>
      </c>
      <c r="G91" s="8" t="s">
        <v>32</v>
      </c>
      <c r="H91" s="9"/>
      <c r="I91" s="8">
        <v>384</v>
      </c>
      <c r="J91" s="8">
        <v>1046</v>
      </c>
      <c r="K91" s="8">
        <v>557</v>
      </c>
      <c r="L91" s="8">
        <v>489</v>
      </c>
      <c r="M91" s="8"/>
      <c r="N91" s="9" t="s">
        <v>16</v>
      </c>
      <c r="O91" s="8">
        <v>1204</v>
      </c>
      <c r="P91" s="48">
        <v>2115</v>
      </c>
      <c r="Q91" s="48">
        <v>1110</v>
      </c>
      <c r="R91" s="48">
        <v>1005</v>
      </c>
    </row>
    <row r="92" spans="1:18" ht="13.5" customHeight="1">
      <c r="A92" s="61" t="s">
        <v>202</v>
      </c>
      <c r="B92" s="62"/>
      <c r="C92" s="8">
        <v>719</v>
      </c>
      <c r="D92" s="8">
        <v>1696</v>
      </c>
      <c r="E92" s="8">
        <v>829</v>
      </c>
      <c r="F92" s="8">
        <v>867</v>
      </c>
      <c r="G92" s="8" t="s">
        <v>33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18</v>
      </c>
      <c r="O92" s="8">
        <v>2309</v>
      </c>
      <c r="P92" s="48">
        <v>4401</v>
      </c>
      <c r="Q92" s="48">
        <v>2284</v>
      </c>
      <c r="R92" s="48">
        <v>2117</v>
      </c>
    </row>
    <row r="93" spans="1:18" ht="13.5" customHeight="1">
      <c r="A93" s="27" t="s">
        <v>80</v>
      </c>
      <c r="B93" s="9" t="s">
        <v>15</v>
      </c>
      <c r="C93" s="8">
        <v>47</v>
      </c>
      <c r="D93" s="8">
        <v>99</v>
      </c>
      <c r="E93" s="8">
        <v>45</v>
      </c>
      <c r="F93" s="8">
        <v>54</v>
      </c>
      <c r="G93" s="8" t="s">
        <v>34</v>
      </c>
      <c r="H93" s="9"/>
      <c r="I93" s="8">
        <v>0</v>
      </c>
      <c r="J93" s="8">
        <v>0</v>
      </c>
      <c r="K93" s="8">
        <v>0</v>
      </c>
      <c r="L93" s="8">
        <v>0</v>
      </c>
      <c r="M93" s="61" t="s">
        <v>202</v>
      </c>
      <c r="N93" s="62"/>
      <c r="O93" s="8">
        <v>7468</v>
      </c>
      <c r="P93" s="48">
        <v>12411</v>
      </c>
      <c r="Q93" s="48">
        <v>6557</v>
      </c>
      <c r="R93" s="48">
        <v>5854</v>
      </c>
    </row>
    <row r="94" spans="1:18" ht="13.5" customHeight="1">
      <c r="A94" s="8"/>
      <c r="B94" s="9" t="s">
        <v>13</v>
      </c>
      <c r="C94" s="8">
        <v>32</v>
      </c>
      <c r="D94" s="8">
        <v>80</v>
      </c>
      <c r="E94" s="8">
        <v>45</v>
      </c>
      <c r="F94" s="8">
        <v>35</v>
      </c>
      <c r="G94" s="8" t="s">
        <v>217</v>
      </c>
      <c r="H94" s="9"/>
      <c r="I94" s="8">
        <v>774</v>
      </c>
      <c r="J94" s="8">
        <v>1595</v>
      </c>
      <c r="K94" s="8">
        <v>828</v>
      </c>
      <c r="L94" s="8">
        <v>767</v>
      </c>
      <c r="M94" s="27" t="s">
        <v>98</v>
      </c>
      <c r="N94" s="9" t="s">
        <v>15</v>
      </c>
      <c r="O94" s="8">
        <v>1531</v>
      </c>
      <c r="P94" s="48">
        <v>3017</v>
      </c>
      <c r="Q94" s="48">
        <v>1582</v>
      </c>
      <c r="R94" s="48">
        <v>1435</v>
      </c>
    </row>
    <row r="95" spans="1:18" ht="13.5" customHeight="1">
      <c r="A95" s="8"/>
      <c r="B95" s="9" t="s">
        <v>16</v>
      </c>
      <c r="C95" s="8">
        <v>748</v>
      </c>
      <c r="D95" s="8">
        <v>1672</v>
      </c>
      <c r="E95" s="8">
        <v>839</v>
      </c>
      <c r="F95" s="8">
        <v>833</v>
      </c>
      <c r="G95" s="8" t="s">
        <v>35</v>
      </c>
      <c r="H95" s="9"/>
      <c r="I95" s="8">
        <v>961</v>
      </c>
      <c r="J95" s="8">
        <v>1769</v>
      </c>
      <c r="K95" s="8">
        <v>924</v>
      </c>
      <c r="L95" s="8">
        <v>845</v>
      </c>
      <c r="M95" s="8"/>
      <c r="N95" s="9" t="s">
        <v>13</v>
      </c>
      <c r="O95" s="8">
        <v>2</v>
      </c>
      <c r="P95" s="48">
        <v>2</v>
      </c>
      <c r="Q95" s="48">
        <v>2</v>
      </c>
      <c r="R95" s="48">
        <v>0</v>
      </c>
    </row>
    <row r="96" spans="1:18" ht="13.5" customHeight="1">
      <c r="A96" s="8"/>
      <c r="B96" s="9" t="s">
        <v>18</v>
      </c>
      <c r="C96" s="8">
        <v>357</v>
      </c>
      <c r="D96" s="8">
        <v>861</v>
      </c>
      <c r="E96" s="8">
        <v>426</v>
      </c>
      <c r="F96" s="8">
        <v>435</v>
      </c>
      <c r="G96" s="8" t="s">
        <v>36</v>
      </c>
      <c r="H96" s="9"/>
      <c r="I96" s="8">
        <v>715</v>
      </c>
      <c r="J96" s="8">
        <v>1568</v>
      </c>
      <c r="K96" s="8">
        <v>823</v>
      </c>
      <c r="L96" s="8">
        <v>745</v>
      </c>
      <c r="M96" s="8"/>
      <c r="N96" s="9" t="s">
        <v>16</v>
      </c>
      <c r="O96" s="8">
        <v>0</v>
      </c>
      <c r="P96" s="48">
        <v>0</v>
      </c>
      <c r="Q96" s="48">
        <v>0</v>
      </c>
      <c r="R96" s="48">
        <v>0</v>
      </c>
    </row>
    <row r="97" spans="1:18" ht="13.5" customHeight="1">
      <c r="A97" s="8"/>
      <c r="B97" s="9" t="s">
        <v>14</v>
      </c>
      <c r="C97" s="8">
        <v>101</v>
      </c>
      <c r="D97" s="8">
        <v>242</v>
      </c>
      <c r="E97" s="8">
        <v>112</v>
      </c>
      <c r="F97" s="8">
        <v>130</v>
      </c>
      <c r="G97" s="8" t="s">
        <v>37</v>
      </c>
      <c r="H97" s="9"/>
      <c r="I97" s="8">
        <v>551</v>
      </c>
      <c r="J97" s="8">
        <v>1137</v>
      </c>
      <c r="K97" s="8">
        <v>624</v>
      </c>
      <c r="L97" s="8">
        <v>513</v>
      </c>
      <c r="M97" s="61" t="s">
        <v>202</v>
      </c>
      <c r="N97" s="62"/>
      <c r="O97" s="8">
        <v>1533</v>
      </c>
      <c r="P97" s="48">
        <v>3019</v>
      </c>
      <c r="Q97" s="48">
        <v>1584</v>
      </c>
      <c r="R97" s="48">
        <v>1435</v>
      </c>
    </row>
    <row r="98" spans="1:18" ht="13.5" customHeight="1">
      <c r="A98" s="61" t="s">
        <v>202</v>
      </c>
      <c r="B98" s="62"/>
      <c r="C98" s="8">
        <v>1285</v>
      </c>
      <c r="D98" s="8">
        <v>2954</v>
      </c>
      <c r="E98" s="8">
        <v>1467</v>
      </c>
      <c r="F98" s="8">
        <v>1487</v>
      </c>
      <c r="G98" s="8" t="s">
        <v>38</v>
      </c>
      <c r="H98" s="9"/>
      <c r="I98" s="8">
        <v>0</v>
      </c>
      <c r="J98" s="8">
        <v>0</v>
      </c>
      <c r="K98" s="8">
        <v>0</v>
      </c>
      <c r="L98" s="8">
        <v>0</v>
      </c>
      <c r="M98" s="8" t="s">
        <v>39</v>
      </c>
      <c r="N98" s="9"/>
      <c r="O98" s="8">
        <v>943</v>
      </c>
      <c r="P98" s="48">
        <v>1829</v>
      </c>
      <c r="Q98" s="48">
        <v>976</v>
      </c>
      <c r="R98" s="48">
        <v>853</v>
      </c>
    </row>
    <row r="99" spans="1:18" ht="13.5" customHeight="1">
      <c r="A99" s="8" t="s">
        <v>40</v>
      </c>
      <c r="B99" s="9" t="s">
        <v>15</v>
      </c>
      <c r="C99" s="8">
        <v>0</v>
      </c>
      <c r="D99" s="8">
        <v>0</v>
      </c>
      <c r="E99" s="8">
        <v>0</v>
      </c>
      <c r="F99" s="8">
        <v>0</v>
      </c>
      <c r="G99" s="27" t="s">
        <v>88</v>
      </c>
      <c r="H99" s="9" t="s">
        <v>15</v>
      </c>
      <c r="I99" s="8">
        <v>735</v>
      </c>
      <c r="J99" s="8">
        <v>1620</v>
      </c>
      <c r="K99" s="8">
        <v>848</v>
      </c>
      <c r="L99" s="8">
        <v>772</v>
      </c>
      <c r="M99" s="8" t="s">
        <v>41</v>
      </c>
      <c r="N99" s="9"/>
      <c r="O99" s="8">
        <v>1403</v>
      </c>
      <c r="P99" s="48">
        <v>3066</v>
      </c>
      <c r="Q99" s="48">
        <v>1525</v>
      </c>
      <c r="R99" s="48">
        <v>1541</v>
      </c>
    </row>
    <row r="100" spans="1:18" ht="13.5" customHeight="1">
      <c r="A100" s="8" t="s">
        <v>42</v>
      </c>
      <c r="B100" s="9"/>
      <c r="C100" s="8">
        <v>0</v>
      </c>
      <c r="D100" s="8">
        <v>0</v>
      </c>
      <c r="E100" s="8">
        <v>0</v>
      </c>
      <c r="F100" s="8">
        <v>0</v>
      </c>
      <c r="G100" s="8"/>
      <c r="H100" s="9" t="s">
        <v>13</v>
      </c>
      <c r="I100" s="8">
        <v>928</v>
      </c>
      <c r="J100" s="8">
        <v>2406</v>
      </c>
      <c r="K100" s="8">
        <v>1220</v>
      </c>
      <c r="L100" s="8">
        <v>1186</v>
      </c>
      <c r="M100" s="27" t="s">
        <v>97</v>
      </c>
      <c r="N100" s="9" t="s">
        <v>15</v>
      </c>
      <c r="O100" s="8">
        <v>1357</v>
      </c>
      <c r="P100" s="48">
        <v>2545</v>
      </c>
      <c r="Q100" s="48">
        <v>1351</v>
      </c>
      <c r="R100" s="48">
        <v>1194</v>
      </c>
    </row>
    <row r="101" spans="1:18" ht="13.5" customHeight="1">
      <c r="A101" s="27" t="s">
        <v>81</v>
      </c>
      <c r="B101" s="9" t="s">
        <v>15</v>
      </c>
      <c r="C101" s="8">
        <v>276</v>
      </c>
      <c r="D101" s="8">
        <v>730</v>
      </c>
      <c r="E101" s="8">
        <v>369</v>
      </c>
      <c r="F101" s="8">
        <v>361</v>
      </c>
      <c r="G101" s="8"/>
      <c r="H101" s="9" t="s">
        <v>16</v>
      </c>
      <c r="I101" s="8">
        <v>1227</v>
      </c>
      <c r="J101" s="8">
        <v>2478</v>
      </c>
      <c r="K101" s="8">
        <v>1243</v>
      </c>
      <c r="L101" s="8">
        <v>1235</v>
      </c>
      <c r="M101" s="8"/>
      <c r="N101" s="9" t="s">
        <v>13</v>
      </c>
      <c r="O101" s="8">
        <v>1903</v>
      </c>
      <c r="P101" s="48">
        <v>3629</v>
      </c>
      <c r="Q101" s="48">
        <v>1958</v>
      </c>
      <c r="R101" s="48">
        <v>1671</v>
      </c>
    </row>
    <row r="102" spans="1:18" ht="13.5" customHeight="1">
      <c r="A102" s="8"/>
      <c r="B102" s="9" t="s">
        <v>13</v>
      </c>
      <c r="C102" s="8">
        <v>309</v>
      </c>
      <c r="D102" s="8">
        <v>552</v>
      </c>
      <c r="E102" s="8">
        <v>304</v>
      </c>
      <c r="F102" s="8">
        <v>248</v>
      </c>
      <c r="G102" s="8"/>
      <c r="H102" s="9" t="s">
        <v>18</v>
      </c>
      <c r="I102" s="8">
        <v>961</v>
      </c>
      <c r="J102" s="8">
        <v>2417</v>
      </c>
      <c r="K102" s="8">
        <v>1228</v>
      </c>
      <c r="L102" s="8">
        <v>1189</v>
      </c>
      <c r="M102" s="61" t="s">
        <v>202</v>
      </c>
      <c r="N102" s="62"/>
      <c r="O102" s="8">
        <v>3260</v>
      </c>
      <c r="P102" s="48">
        <v>6174</v>
      </c>
      <c r="Q102" s="48">
        <v>3309</v>
      </c>
      <c r="R102" s="48">
        <v>2865</v>
      </c>
    </row>
    <row r="103" spans="1:18" ht="13.5" customHeight="1">
      <c r="A103" s="8"/>
      <c r="B103" s="9" t="s">
        <v>16</v>
      </c>
      <c r="C103" s="8">
        <v>1643</v>
      </c>
      <c r="D103" s="8">
        <v>3601</v>
      </c>
      <c r="E103" s="8">
        <v>1838</v>
      </c>
      <c r="F103" s="8">
        <v>1763</v>
      </c>
      <c r="G103" s="8"/>
      <c r="H103" s="9" t="s">
        <v>14</v>
      </c>
      <c r="I103" s="8">
        <v>1349</v>
      </c>
      <c r="J103" s="8">
        <v>3202</v>
      </c>
      <c r="K103" s="8">
        <v>1577</v>
      </c>
      <c r="L103" s="8">
        <v>1625</v>
      </c>
      <c r="M103" s="8" t="s">
        <v>43</v>
      </c>
      <c r="N103" s="9"/>
      <c r="O103" s="8">
        <v>1473</v>
      </c>
      <c r="P103" s="48">
        <v>3121</v>
      </c>
      <c r="Q103" s="48">
        <v>1577</v>
      </c>
      <c r="R103" s="48">
        <v>1544</v>
      </c>
    </row>
    <row r="104" spans="1:18" ht="13.5" customHeight="1">
      <c r="A104" s="8"/>
      <c r="B104" s="9" t="s">
        <v>18</v>
      </c>
      <c r="C104" s="8">
        <v>1826</v>
      </c>
      <c r="D104" s="8">
        <v>3400</v>
      </c>
      <c r="E104" s="8">
        <v>1834</v>
      </c>
      <c r="F104" s="8">
        <v>1566</v>
      </c>
      <c r="G104" s="8"/>
      <c r="H104" s="9" t="s">
        <v>17</v>
      </c>
      <c r="I104" s="8">
        <v>1087</v>
      </c>
      <c r="J104" s="8">
        <v>2293</v>
      </c>
      <c r="K104" s="8">
        <v>1195</v>
      </c>
      <c r="L104" s="8">
        <v>1098</v>
      </c>
      <c r="M104" s="27" t="s">
        <v>96</v>
      </c>
      <c r="N104" s="9" t="s">
        <v>15</v>
      </c>
      <c r="O104" s="8">
        <v>701</v>
      </c>
      <c r="P104" s="48">
        <v>1420</v>
      </c>
      <c r="Q104" s="48">
        <v>711</v>
      </c>
      <c r="R104" s="48">
        <v>709</v>
      </c>
    </row>
    <row r="105" spans="1:18" ht="13.5" customHeight="1">
      <c r="A105" s="8"/>
      <c r="B105" s="9" t="s">
        <v>14</v>
      </c>
      <c r="C105" s="8">
        <v>1384</v>
      </c>
      <c r="D105" s="8">
        <v>2749</v>
      </c>
      <c r="E105" s="8">
        <v>1500</v>
      </c>
      <c r="F105" s="8">
        <v>1249</v>
      </c>
      <c r="G105" s="61" t="s">
        <v>202</v>
      </c>
      <c r="H105" s="62"/>
      <c r="I105" s="8">
        <v>6287</v>
      </c>
      <c r="J105" s="8">
        <v>14416</v>
      </c>
      <c r="K105" s="8">
        <v>7311</v>
      </c>
      <c r="L105" s="8">
        <v>7105</v>
      </c>
      <c r="M105" s="8"/>
      <c r="N105" s="9" t="s">
        <v>13</v>
      </c>
      <c r="O105" s="8">
        <v>1734</v>
      </c>
      <c r="P105" s="48">
        <v>3170</v>
      </c>
      <c r="Q105" s="48">
        <v>1612</v>
      </c>
      <c r="R105" s="48">
        <v>1558</v>
      </c>
    </row>
    <row r="106" spans="1:18" ht="13.5" customHeight="1">
      <c r="A106" s="61" t="s">
        <v>202</v>
      </c>
      <c r="B106" s="62"/>
      <c r="C106" s="8">
        <v>5438</v>
      </c>
      <c r="D106" s="8">
        <v>11032</v>
      </c>
      <c r="E106" s="8">
        <v>5845</v>
      </c>
      <c r="F106" s="8">
        <v>5187</v>
      </c>
      <c r="G106" s="8" t="s">
        <v>44</v>
      </c>
      <c r="H106" s="9"/>
      <c r="I106" s="8">
        <v>837</v>
      </c>
      <c r="J106" s="8">
        <v>1451</v>
      </c>
      <c r="K106" s="8">
        <v>756</v>
      </c>
      <c r="L106" s="8">
        <v>695</v>
      </c>
      <c r="M106" s="8"/>
      <c r="N106" s="9" t="s">
        <v>16</v>
      </c>
      <c r="O106" s="8">
        <v>1179</v>
      </c>
      <c r="P106" s="48">
        <v>2257</v>
      </c>
      <c r="Q106" s="48">
        <v>1227</v>
      </c>
      <c r="R106" s="48">
        <v>1030</v>
      </c>
    </row>
    <row r="107" spans="1:18" ht="13.5" customHeight="1">
      <c r="A107" s="8" t="s">
        <v>45</v>
      </c>
      <c r="B107" s="9"/>
      <c r="C107" s="8">
        <v>96</v>
      </c>
      <c r="D107" s="8">
        <v>112</v>
      </c>
      <c r="E107" s="8">
        <v>62</v>
      </c>
      <c r="F107" s="8">
        <v>50</v>
      </c>
      <c r="G107" s="8" t="s">
        <v>46</v>
      </c>
      <c r="H107" s="9"/>
      <c r="I107" s="8">
        <v>757</v>
      </c>
      <c r="J107" s="8">
        <v>1323</v>
      </c>
      <c r="K107" s="8">
        <v>676</v>
      </c>
      <c r="L107" s="8">
        <v>647</v>
      </c>
      <c r="M107" s="61" t="s">
        <v>202</v>
      </c>
      <c r="N107" s="62"/>
      <c r="O107" s="8">
        <v>3614</v>
      </c>
      <c r="P107" s="48">
        <v>6847</v>
      </c>
      <c r="Q107" s="48">
        <v>3550</v>
      </c>
      <c r="R107" s="48">
        <v>3297</v>
      </c>
    </row>
    <row r="108" spans="1:18" ht="13.5" customHeight="1">
      <c r="A108" s="27" t="s">
        <v>82</v>
      </c>
      <c r="B108" s="9" t="s">
        <v>15</v>
      </c>
      <c r="C108" s="8">
        <v>822</v>
      </c>
      <c r="D108" s="8">
        <v>1428</v>
      </c>
      <c r="E108" s="8">
        <v>782</v>
      </c>
      <c r="F108" s="8">
        <v>646</v>
      </c>
      <c r="G108" s="8" t="s">
        <v>47</v>
      </c>
      <c r="H108" s="9"/>
      <c r="I108" s="8">
        <v>363</v>
      </c>
      <c r="J108" s="8">
        <v>624</v>
      </c>
      <c r="K108" s="8">
        <v>336</v>
      </c>
      <c r="L108" s="8">
        <v>288</v>
      </c>
      <c r="M108" s="27" t="s">
        <v>95</v>
      </c>
      <c r="N108" s="9" t="s">
        <v>15</v>
      </c>
      <c r="O108" s="8">
        <v>927</v>
      </c>
      <c r="P108" s="48">
        <v>1720</v>
      </c>
      <c r="Q108" s="48">
        <v>939</v>
      </c>
      <c r="R108" s="48">
        <v>781</v>
      </c>
    </row>
    <row r="109" spans="1:18" ht="13.5" customHeight="1">
      <c r="A109" s="8"/>
      <c r="B109" s="9" t="s">
        <v>13</v>
      </c>
      <c r="C109" s="8">
        <v>1254</v>
      </c>
      <c r="D109" s="8">
        <v>2386</v>
      </c>
      <c r="E109" s="8">
        <v>1303</v>
      </c>
      <c r="F109" s="8">
        <v>1083</v>
      </c>
      <c r="G109" s="27" t="s">
        <v>89</v>
      </c>
      <c r="H109" s="9" t="s">
        <v>15</v>
      </c>
      <c r="I109" s="8">
        <v>1267</v>
      </c>
      <c r="J109" s="8">
        <v>2435</v>
      </c>
      <c r="K109" s="8">
        <v>1252</v>
      </c>
      <c r="L109" s="8">
        <v>1183</v>
      </c>
      <c r="M109" s="8"/>
      <c r="N109" s="9" t="s">
        <v>13</v>
      </c>
      <c r="O109" s="8">
        <v>1816</v>
      </c>
      <c r="P109" s="48">
        <v>3605</v>
      </c>
      <c r="Q109" s="48">
        <v>1831</v>
      </c>
      <c r="R109" s="48">
        <v>1774</v>
      </c>
    </row>
    <row r="110" spans="1:18" ht="13.5" customHeight="1">
      <c r="A110" s="8"/>
      <c r="B110" s="9" t="s">
        <v>16</v>
      </c>
      <c r="C110" s="8">
        <v>149</v>
      </c>
      <c r="D110" s="8">
        <v>313</v>
      </c>
      <c r="E110" s="8">
        <v>176</v>
      </c>
      <c r="F110" s="8">
        <v>137</v>
      </c>
      <c r="G110" s="8"/>
      <c r="H110" s="9" t="s">
        <v>13</v>
      </c>
      <c r="I110" s="8">
        <v>976</v>
      </c>
      <c r="J110" s="8">
        <v>1612</v>
      </c>
      <c r="K110" s="8">
        <v>827</v>
      </c>
      <c r="L110" s="8">
        <v>785</v>
      </c>
      <c r="M110" s="8"/>
      <c r="N110" s="9" t="s">
        <v>16</v>
      </c>
      <c r="O110" s="8">
        <v>1128</v>
      </c>
      <c r="P110" s="48">
        <v>2131</v>
      </c>
      <c r="Q110" s="48">
        <v>1190</v>
      </c>
      <c r="R110" s="48">
        <v>941</v>
      </c>
    </row>
    <row r="111" spans="1:18" ht="13.5" customHeight="1">
      <c r="A111" s="61" t="s">
        <v>202</v>
      </c>
      <c r="B111" s="62"/>
      <c r="C111" s="8">
        <v>2225</v>
      </c>
      <c r="D111" s="8">
        <v>4127</v>
      </c>
      <c r="E111" s="8">
        <v>2261</v>
      </c>
      <c r="F111" s="8">
        <v>1866</v>
      </c>
      <c r="G111" s="61" t="s">
        <v>202</v>
      </c>
      <c r="H111" s="62"/>
      <c r="I111" s="8">
        <v>2243</v>
      </c>
      <c r="J111" s="8">
        <v>4047</v>
      </c>
      <c r="K111" s="8">
        <v>2079</v>
      </c>
      <c r="L111" s="8">
        <v>1968</v>
      </c>
      <c r="M111" s="8"/>
      <c r="N111" s="9" t="s">
        <v>18</v>
      </c>
      <c r="O111" s="8">
        <v>1227</v>
      </c>
      <c r="P111" s="48">
        <v>2621</v>
      </c>
      <c r="Q111" s="48">
        <v>1321</v>
      </c>
      <c r="R111" s="48">
        <v>1300</v>
      </c>
    </row>
    <row r="112" spans="1:18" ht="13.5" customHeight="1">
      <c r="A112" s="8" t="s">
        <v>48</v>
      </c>
      <c r="B112" s="9"/>
      <c r="C112" s="8">
        <v>15</v>
      </c>
      <c r="D112" s="8">
        <v>15</v>
      </c>
      <c r="E112" s="8">
        <v>15</v>
      </c>
      <c r="F112" s="8">
        <v>0</v>
      </c>
      <c r="G112" s="27" t="s">
        <v>90</v>
      </c>
      <c r="H112" s="9" t="s">
        <v>15</v>
      </c>
      <c r="I112" s="8">
        <v>1093</v>
      </c>
      <c r="J112" s="8">
        <v>2139</v>
      </c>
      <c r="K112" s="8">
        <v>1137</v>
      </c>
      <c r="L112" s="8">
        <v>1002</v>
      </c>
      <c r="M112" s="8"/>
      <c r="N112" s="9" t="s">
        <v>14</v>
      </c>
      <c r="O112" s="8">
        <v>776</v>
      </c>
      <c r="P112" s="48">
        <v>1756</v>
      </c>
      <c r="Q112" s="48">
        <v>908</v>
      </c>
      <c r="R112" s="48">
        <v>848</v>
      </c>
    </row>
    <row r="113" spans="1:18" ht="13.5" customHeight="1">
      <c r="A113" s="8" t="s">
        <v>49</v>
      </c>
      <c r="B113" s="9"/>
      <c r="C113" s="8">
        <v>44</v>
      </c>
      <c r="D113" s="8">
        <v>82</v>
      </c>
      <c r="E113" s="8">
        <v>55</v>
      </c>
      <c r="F113" s="8">
        <v>27</v>
      </c>
      <c r="G113" s="8"/>
      <c r="H113" s="9" t="s">
        <v>13</v>
      </c>
      <c r="I113" s="8">
        <v>1604</v>
      </c>
      <c r="J113" s="8">
        <v>3028</v>
      </c>
      <c r="K113" s="8">
        <v>1590</v>
      </c>
      <c r="L113" s="8">
        <v>1438</v>
      </c>
      <c r="M113" s="61" t="s">
        <v>202</v>
      </c>
      <c r="N113" s="62"/>
      <c r="O113" s="8">
        <v>5874</v>
      </c>
      <c r="P113" s="48">
        <v>11833</v>
      </c>
      <c r="Q113" s="48">
        <v>6189</v>
      </c>
      <c r="R113" s="48">
        <v>5644</v>
      </c>
    </row>
    <row r="114" spans="1:18" ht="13.5" customHeight="1">
      <c r="A114" s="27" t="s">
        <v>84</v>
      </c>
      <c r="B114" s="9" t="s">
        <v>15</v>
      </c>
      <c r="C114" s="8">
        <v>2610</v>
      </c>
      <c r="D114" s="8">
        <v>4698</v>
      </c>
      <c r="E114" s="8">
        <v>2598</v>
      </c>
      <c r="F114" s="8">
        <v>2100</v>
      </c>
      <c r="G114" s="61" t="s">
        <v>202</v>
      </c>
      <c r="H114" s="62"/>
      <c r="I114" s="8">
        <v>2697</v>
      </c>
      <c r="J114" s="8">
        <v>5167</v>
      </c>
      <c r="K114" s="8">
        <v>2727</v>
      </c>
      <c r="L114" s="8">
        <v>2440</v>
      </c>
      <c r="M114" s="27" t="s">
        <v>93</v>
      </c>
      <c r="N114" s="9" t="s">
        <v>15</v>
      </c>
      <c r="O114" s="8">
        <v>1027</v>
      </c>
      <c r="P114" s="48">
        <v>2216</v>
      </c>
      <c r="Q114" s="48">
        <v>1154</v>
      </c>
      <c r="R114" s="48">
        <v>1062</v>
      </c>
    </row>
    <row r="115" spans="1:18" ht="13.5" customHeight="1">
      <c r="A115" s="8"/>
      <c r="B115" s="9" t="s">
        <v>13</v>
      </c>
      <c r="C115" s="8">
        <v>840</v>
      </c>
      <c r="D115" s="8">
        <v>1459</v>
      </c>
      <c r="E115" s="8">
        <v>816</v>
      </c>
      <c r="F115" s="8">
        <v>643</v>
      </c>
      <c r="G115" s="27" t="s">
        <v>91</v>
      </c>
      <c r="H115" s="9" t="s">
        <v>15</v>
      </c>
      <c r="I115" s="8">
        <v>1126</v>
      </c>
      <c r="J115" s="8">
        <v>2203</v>
      </c>
      <c r="K115" s="8">
        <v>1105</v>
      </c>
      <c r="L115" s="8">
        <v>1098</v>
      </c>
      <c r="M115" s="8"/>
      <c r="N115" s="9" t="s">
        <v>13</v>
      </c>
      <c r="O115" s="8">
        <v>1187</v>
      </c>
      <c r="P115" s="48">
        <v>2302</v>
      </c>
      <c r="Q115" s="48">
        <v>1246</v>
      </c>
      <c r="R115" s="48">
        <v>1056</v>
      </c>
    </row>
    <row r="116" spans="1:18" ht="13.5" customHeight="1">
      <c r="A116" s="8"/>
      <c r="B116" s="9" t="s">
        <v>16</v>
      </c>
      <c r="C116" s="8">
        <v>1584</v>
      </c>
      <c r="D116" s="8">
        <v>3280</v>
      </c>
      <c r="E116" s="8">
        <v>1666</v>
      </c>
      <c r="F116" s="8">
        <v>1614</v>
      </c>
      <c r="G116" s="8"/>
      <c r="H116" s="9" t="s">
        <v>13</v>
      </c>
      <c r="I116" s="8">
        <v>2925</v>
      </c>
      <c r="J116" s="8">
        <v>4771</v>
      </c>
      <c r="K116" s="8">
        <v>2673</v>
      </c>
      <c r="L116" s="8">
        <v>2098</v>
      </c>
      <c r="M116" s="61" t="s">
        <v>202</v>
      </c>
      <c r="N116" s="62"/>
      <c r="O116" s="8">
        <v>2214</v>
      </c>
      <c r="P116" s="48">
        <v>4518</v>
      </c>
      <c r="Q116" s="48">
        <v>2400</v>
      </c>
      <c r="R116" s="48">
        <v>2118</v>
      </c>
    </row>
    <row r="117" spans="1:18" ht="13.5" customHeight="1">
      <c r="A117" s="8"/>
      <c r="B117" s="9" t="s">
        <v>18</v>
      </c>
      <c r="C117" s="8">
        <v>197</v>
      </c>
      <c r="D117" s="8">
        <v>458</v>
      </c>
      <c r="E117" s="8">
        <v>237</v>
      </c>
      <c r="F117" s="8">
        <v>221</v>
      </c>
      <c r="G117" s="61" t="s">
        <v>202</v>
      </c>
      <c r="H117" s="62"/>
      <c r="I117" s="8">
        <v>4051</v>
      </c>
      <c r="J117" s="8">
        <v>6974</v>
      </c>
      <c r="K117" s="8">
        <v>3778</v>
      </c>
      <c r="L117" s="8">
        <v>3196</v>
      </c>
      <c r="M117" s="27" t="s">
        <v>94</v>
      </c>
      <c r="N117" s="9" t="s">
        <v>15</v>
      </c>
      <c r="O117" s="8">
        <v>1090</v>
      </c>
      <c r="P117" s="48">
        <v>2426</v>
      </c>
      <c r="Q117" s="48">
        <v>1272</v>
      </c>
      <c r="R117" s="48">
        <v>1154</v>
      </c>
    </row>
    <row r="118" spans="1:18" ht="13.5" customHeight="1">
      <c r="A118" s="61" t="s">
        <v>202</v>
      </c>
      <c r="B118" s="62"/>
      <c r="C118" s="8">
        <v>5231</v>
      </c>
      <c r="D118" s="8">
        <v>9895</v>
      </c>
      <c r="E118" s="8">
        <v>5317</v>
      </c>
      <c r="F118" s="8">
        <v>4578</v>
      </c>
      <c r="G118" s="27" t="s">
        <v>92</v>
      </c>
      <c r="H118" s="9" t="s">
        <v>15</v>
      </c>
      <c r="I118" s="8">
        <v>1972</v>
      </c>
      <c r="J118" s="8">
        <v>4083</v>
      </c>
      <c r="K118" s="8">
        <v>2089</v>
      </c>
      <c r="L118" s="8">
        <v>1994</v>
      </c>
      <c r="M118" s="8"/>
      <c r="N118" s="9" t="s">
        <v>13</v>
      </c>
      <c r="O118" s="8">
        <v>1707</v>
      </c>
      <c r="P118" s="48">
        <v>3721</v>
      </c>
      <c r="Q118" s="48">
        <v>1906</v>
      </c>
      <c r="R118" s="48">
        <v>1815</v>
      </c>
    </row>
    <row r="119" spans="1:18" ht="13.5" customHeight="1">
      <c r="A119" s="8" t="s">
        <v>50</v>
      </c>
      <c r="B119" s="9"/>
      <c r="C119" s="8">
        <v>61</v>
      </c>
      <c r="D119" s="8">
        <v>74</v>
      </c>
      <c r="E119" s="8">
        <v>36</v>
      </c>
      <c r="F119" s="8">
        <v>38</v>
      </c>
      <c r="G119" s="8"/>
      <c r="H119" s="9" t="s">
        <v>13</v>
      </c>
      <c r="I119" s="8">
        <v>1079</v>
      </c>
      <c r="J119" s="8">
        <v>1809</v>
      </c>
      <c r="K119" s="8">
        <v>1014</v>
      </c>
      <c r="L119" s="8">
        <v>795</v>
      </c>
      <c r="M119" s="61" t="s">
        <v>202</v>
      </c>
      <c r="N119" s="62"/>
      <c r="O119" s="8">
        <v>2797</v>
      </c>
      <c r="P119" s="48">
        <v>6147</v>
      </c>
      <c r="Q119" s="48">
        <v>3178</v>
      </c>
      <c r="R119" s="48">
        <v>2969</v>
      </c>
    </row>
    <row r="120" spans="1:18" ht="13.5" customHeight="1">
      <c r="A120" s="27" t="s">
        <v>83</v>
      </c>
      <c r="B120" s="9" t="s">
        <v>15</v>
      </c>
      <c r="C120" s="8">
        <v>1101</v>
      </c>
      <c r="D120" s="8">
        <v>2199</v>
      </c>
      <c r="E120" s="8">
        <v>1115</v>
      </c>
      <c r="F120" s="8">
        <v>1084</v>
      </c>
      <c r="G120" s="8"/>
      <c r="H120" s="9" t="s">
        <v>16</v>
      </c>
      <c r="I120" s="8">
        <v>1935</v>
      </c>
      <c r="J120" s="8">
        <v>2856</v>
      </c>
      <c r="K120" s="8">
        <v>1581</v>
      </c>
      <c r="L120" s="8">
        <v>1275</v>
      </c>
      <c r="M120" s="8"/>
      <c r="N120" s="9"/>
      <c r="O120" s="8"/>
      <c r="P120" s="48"/>
      <c r="Q120" s="48"/>
      <c r="R120" s="48"/>
    </row>
    <row r="121" spans="1:18" ht="13.5" customHeight="1">
      <c r="A121" s="8"/>
      <c r="B121" s="9" t="s">
        <v>13</v>
      </c>
      <c r="C121" s="8">
        <v>1178</v>
      </c>
      <c r="D121" s="8">
        <v>2149</v>
      </c>
      <c r="E121" s="8">
        <v>1150</v>
      </c>
      <c r="F121" s="8">
        <v>999</v>
      </c>
      <c r="G121" s="8"/>
      <c r="H121" s="9" t="s">
        <v>18</v>
      </c>
      <c r="I121" s="8">
        <v>1251</v>
      </c>
      <c r="J121" s="8">
        <v>1886</v>
      </c>
      <c r="K121" s="8">
        <v>992</v>
      </c>
      <c r="L121" s="8">
        <v>894</v>
      </c>
      <c r="M121" s="8"/>
      <c r="N121" s="9"/>
      <c r="O121" s="8"/>
      <c r="P121" s="8"/>
      <c r="Q121" s="8"/>
      <c r="R121" s="48"/>
    </row>
  </sheetData>
  <sheetProtection/>
  <mergeCells count="63">
    <mergeCell ref="G16:H17"/>
    <mergeCell ref="M16:N17"/>
    <mergeCell ref="A63:B64"/>
    <mergeCell ref="G63:H64"/>
    <mergeCell ref="M63:N64"/>
    <mergeCell ref="B10:C10"/>
    <mergeCell ref="H10:I10"/>
    <mergeCell ref="N10:O10"/>
    <mergeCell ref="G42:H42"/>
    <mergeCell ref="G36:H36"/>
    <mergeCell ref="M113:N113"/>
    <mergeCell ref="M116:N116"/>
    <mergeCell ref="M119:N119"/>
    <mergeCell ref="M83:N83"/>
    <mergeCell ref="M88:N88"/>
    <mergeCell ref="M93:N93"/>
    <mergeCell ref="M97:N97"/>
    <mergeCell ref="M102:N102"/>
    <mergeCell ref="M107:N107"/>
    <mergeCell ref="G79:H79"/>
    <mergeCell ref="G74:H74"/>
    <mergeCell ref="G65:H65"/>
    <mergeCell ref="M65:N65"/>
    <mergeCell ref="M69:N69"/>
    <mergeCell ref="M73:N73"/>
    <mergeCell ref="M78:N78"/>
    <mergeCell ref="A118:B118"/>
    <mergeCell ref="G117:H117"/>
    <mergeCell ref="G114:H114"/>
    <mergeCell ref="G111:H111"/>
    <mergeCell ref="G105:H105"/>
    <mergeCell ref="G84:H84"/>
    <mergeCell ref="A84:B84"/>
    <mergeCell ref="A88:B88"/>
    <mergeCell ref="A92:B92"/>
    <mergeCell ref="A98:B98"/>
    <mergeCell ref="A106:B106"/>
    <mergeCell ref="A111:B111"/>
    <mergeCell ref="M42:N42"/>
    <mergeCell ref="M46:N46"/>
    <mergeCell ref="M55:N55"/>
    <mergeCell ref="A66:B66"/>
    <mergeCell ref="A71:B71"/>
    <mergeCell ref="A74:B74"/>
    <mergeCell ref="G55:H55"/>
    <mergeCell ref="G49:H49"/>
    <mergeCell ref="G29:H29"/>
    <mergeCell ref="M20:N20"/>
    <mergeCell ref="M23:N23"/>
    <mergeCell ref="M28:N28"/>
    <mergeCell ref="M34:N34"/>
    <mergeCell ref="M38:N38"/>
    <mergeCell ref="G22:H22"/>
    <mergeCell ref="A61:R61"/>
    <mergeCell ref="A16:B17"/>
    <mergeCell ref="A58:B58"/>
    <mergeCell ref="A1:R1"/>
    <mergeCell ref="A25:B25"/>
    <mergeCell ref="A30:B30"/>
    <mergeCell ref="A36:B36"/>
    <mergeCell ref="A42:B42"/>
    <mergeCell ref="A48:B48"/>
    <mergeCell ref="A53:B53"/>
  </mergeCells>
  <printOptions/>
  <pageMargins left="0.7086614173228347" right="0.4724409448818898" top="0.31496062992125984" bottom="0.2755905511811024" header="0.2755905511811024" footer="0.2362204724409449"/>
  <pageSetup fitToHeight="2" fitToWidth="1" horizontalDpi="600" verticalDpi="600" orientation="landscape" paperSize="9" scale="72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9.00390625" style="0" customWidth="1"/>
    <col min="3" max="6" width="12.625" style="0" customWidth="1"/>
  </cols>
  <sheetData>
    <row r="1" spans="1:6" ht="17.25">
      <c r="A1" s="53" t="str">
        <f>'印刷用(A4)'!A1:R1</f>
        <v>平成29年10月31日現在町丁別世帯人口表(市川市住民基本台帳人口）</v>
      </c>
      <c r="B1" s="53"/>
      <c r="C1" s="53"/>
      <c r="D1" s="53"/>
      <c r="E1" s="53"/>
      <c r="F1" s="53"/>
    </row>
    <row r="3" spans="1:6" ht="13.5" customHeight="1">
      <c r="A3" s="57" t="s">
        <v>201</v>
      </c>
      <c r="B3" s="58"/>
      <c r="C3" s="69" t="s">
        <v>204</v>
      </c>
      <c r="D3" s="11" t="s">
        <v>9</v>
      </c>
      <c r="E3" s="12"/>
      <c r="F3" s="13"/>
    </row>
    <row r="4" spans="1:6" ht="13.5">
      <c r="A4" s="59"/>
      <c r="B4" s="60"/>
      <c r="C4" s="70"/>
      <c r="D4" s="45" t="s">
        <v>205</v>
      </c>
      <c r="E4" s="45" t="s">
        <v>206</v>
      </c>
      <c r="F4" s="45" t="s">
        <v>207</v>
      </c>
    </row>
    <row r="5" spans="1:6" ht="12.75" customHeight="1">
      <c r="A5" s="71" t="s">
        <v>105</v>
      </c>
      <c r="B5" s="72"/>
      <c r="C5" s="35"/>
      <c r="D5" s="33"/>
      <c r="E5" s="35"/>
      <c r="F5" s="49"/>
    </row>
    <row r="6" spans="1:6" ht="13.5">
      <c r="A6" s="28" t="s">
        <v>106</v>
      </c>
      <c r="B6" s="29" t="s">
        <v>107</v>
      </c>
      <c r="C6" s="36">
        <f>'印刷用(A4)'!C19</f>
        <v>370</v>
      </c>
      <c r="D6" s="36">
        <f>E6+F6</f>
        <v>655</v>
      </c>
      <c r="E6" s="36">
        <f>'印刷用(A4)'!E19</f>
        <v>317</v>
      </c>
      <c r="F6" s="50">
        <f>'印刷用(A4)'!F19</f>
        <v>338</v>
      </c>
    </row>
    <row r="7" spans="1:6" ht="13.5">
      <c r="A7" s="28"/>
      <c r="B7" s="29" t="s">
        <v>108</v>
      </c>
      <c r="C7" s="36">
        <f>'印刷用(A4)'!C20</f>
        <v>162</v>
      </c>
      <c r="D7" s="36">
        <f aca="true" t="shared" si="0" ref="D7:D70">E7+F7</f>
        <v>249</v>
      </c>
      <c r="E7" s="36">
        <f>'印刷用(A4)'!E20</f>
        <v>121</v>
      </c>
      <c r="F7" s="50">
        <f>'印刷用(A4)'!F20</f>
        <v>128</v>
      </c>
    </row>
    <row r="8" spans="1:6" ht="13.5">
      <c r="A8" s="28"/>
      <c r="B8" s="29" t="s">
        <v>109</v>
      </c>
      <c r="C8" s="36">
        <f>'印刷用(A4)'!C21</f>
        <v>491</v>
      </c>
      <c r="D8" s="36">
        <f t="shared" si="0"/>
        <v>1116</v>
      </c>
      <c r="E8" s="36">
        <f>'印刷用(A4)'!E21</f>
        <v>527</v>
      </c>
      <c r="F8" s="50">
        <f>'印刷用(A4)'!F21</f>
        <v>589</v>
      </c>
    </row>
    <row r="9" spans="1:6" ht="13.5">
      <c r="A9" s="28"/>
      <c r="B9" s="29" t="s">
        <v>110</v>
      </c>
      <c r="C9" s="36">
        <f>'印刷用(A4)'!C22</f>
        <v>449</v>
      </c>
      <c r="D9" s="36">
        <f t="shared" si="0"/>
        <v>990</v>
      </c>
      <c r="E9" s="36">
        <f>'印刷用(A4)'!E22</f>
        <v>486</v>
      </c>
      <c r="F9" s="50">
        <f>'印刷用(A4)'!F22</f>
        <v>504</v>
      </c>
    </row>
    <row r="10" spans="1:6" ht="13.5">
      <c r="A10" s="28"/>
      <c r="B10" s="29" t="s">
        <v>111</v>
      </c>
      <c r="C10" s="36">
        <f>'印刷用(A4)'!C23</f>
        <v>765</v>
      </c>
      <c r="D10" s="36">
        <f t="shared" si="0"/>
        <v>1756</v>
      </c>
      <c r="E10" s="36">
        <f>'印刷用(A4)'!E23</f>
        <v>834</v>
      </c>
      <c r="F10" s="50">
        <f>'印刷用(A4)'!F23</f>
        <v>922</v>
      </c>
    </row>
    <row r="11" spans="1:6" ht="13.5">
      <c r="A11" s="28"/>
      <c r="B11" s="29" t="s">
        <v>112</v>
      </c>
      <c r="C11" s="36">
        <f>'印刷用(A4)'!C24</f>
        <v>398</v>
      </c>
      <c r="D11" s="36">
        <f t="shared" si="0"/>
        <v>828</v>
      </c>
      <c r="E11" s="36">
        <f>'印刷用(A4)'!E24</f>
        <v>392</v>
      </c>
      <c r="F11" s="50">
        <f>'印刷用(A4)'!F24</f>
        <v>436</v>
      </c>
    </row>
    <row r="12" spans="1:6" ht="13.5">
      <c r="A12" s="28" t="s">
        <v>113</v>
      </c>
      <c r="B12" s="29" t="s">
        <v>107</v>
      </c>
      <c r="C12" s="36">
        <f>'印刷用(A4)'!C26</f>
        <v>2294</v>
      </c>
      <c r="D12" s="36">
        <f t="shared" si="0"/>
        <v>3821</v>
      </c>
      <c r="E12" s="36">
        <f>'印刷用(A4)'!E26</f>
        <v>1793</v>
      </c>
      <c r="F12" s="50">
        <f>'印刷用(A4)'!F26</f>
        <v>2028</v>
      </c>
    </row>
    <row r="13" spans="1:6" ht="13.5">
      <c r="A13" s="28"/>
      <c r="B13" s="29" t="s">
        <v>108</v>
      </c>
      <c r="C13" s="36">
        <f>'印刷用(A4)'!C27</f>
        <v>1812</v>
      </c>
      <c r="D13" s="36">
        <f t="shared" si="0"/>
        <v>3074</v>
      </c>
      <c r="E13" s="36">
        <f>'印刷用(A4)'!E27</f>
        <v>1479</v>
      </c>
      <c r="F13" s="50">
        <f>'印刷用(A4)'!F27</f>
        <v>1595</v>
      </c>
    </row>
    <row r="14" spans="1:6" ht="13.5">
      <c r="A14" s="28"/>
      <c r="B14" s="29" t="s">
        <v>109</v>
      </c>
      <c r="C14" s="36">
        <f>'印刷用(A4)'!C28</f>
        <v>1907</v>
      </c>
      <c r="D14" s="36">
        <f t="shared" si="0"/>
        <v>3421</v>
      </c>
      <c r="E14" s="36">
        <f>'印刷用(A4)'!E28</f>
        <v>1652</v>
      </c>
      <c r="F14" s="50">
        <f>'印刷用(A4)'!F28</f>
        <v>1769</v>
      </c>
    </row>
    <row r="15" spans="1:6" ht="13.5">
      <c r="A15" s="28"/>
      <c r="B15" s="29" t="s">
        <v>110</v>
      </c>
      <c r="C15" s="36">
        <f>'印刷用(A4)'!C29</f>
        <v>800</v>
      </c>
      <c r="D15" s="36">
        <f t="shared" si="0"/>
        <v>1451</v>
      </c>
      <c r="E15" s="36">
        <f>'印刷用(A4)'!E29</f>
        <v>720</v>
      </c>
      <c r="F15" s="50">
        <f>'印刷用(A4)'!F29</f>
        <v>731</v>
      </c>
    </row>
    <row r="16" spans="1:6" ht="13.5">
      <c r="A16" s="28" t="s">
        <v>114</v>
      </c>
      <c r="B16" s="29" t="s">
        <v>107</v>
      </c>
      <c r="C16" s="36">
        <f>'印刷用(A4)'!C31</f>
        <v>2310</v>
      </c>
      <c r="D16" s="36">
        <f t="shared" si="0"/>
        <v>4251</v>
      </c>
      <c r="E16" s="36">
        <f>'印刷用(A4)'!E31</f>
        <v>1989</v>
      </c>
      <c r="F16" s="50">
        <f>'印刷用(A4)'!F31</f>
        <v>2262</v>
      </c>
    </row>
    <row r="17" spans="1:6" ht="13.5">
      <c r="A17" s="28"/>
      <c r="B17" s="29" t="s">
        <v>108</v>
      </c>
      <c r="C17" s="36">
        <f>'印刷用(A4)'!C32</f>
        <v>1197</v>
      </c>
      <c r="D17" s="36">
        <f t="shared" si="0"/>
        <v>2402</v>
      </c>
      <c r="E17" s="36">
        <f>'印刷用(A4)'!E32</f>
        <v>1196</v>
      </c>
      <c r="F17" s="50">
        <f>'印刷用(A4)'!F32</f>
        <v>1206</v>
      </c>
    </row>
    <row r="18" spans="1:6" ht="13.5">
      <c r="A18" s="28"/>
      <c r="B18" s="29" t="s">
        <v>109</v>
      </c>
      <c r="C18" s="36">
        <f>'印刷用(A4)'!C33</f>
        <v>3346</v>
      </c>
      <c r="D18" s="36">
        <f t="shared" si="0"/>
        <v>6645</v>
      </c>
      <c r="E18" s="36">
        <f>'印刷用(A4)'!E33</f>
        <v>3283</v>
      </c>
      <c r="F18" s="50">
        <f>'印刷用(A4)'!F33</f>
        <v>3362</v>
      </c>
    </row>
    <row r="19" spans="1:6" ht="13.5">
      <c r="A19" s="28"/>
      <c r="B19" s="29" t="s">
        <v>110</v>
      </c>
      <c r="C19" s="36">
        <f>'印刷用(A4)'!C34</f>
        <v>1549</v>
      </c>
      <c r="D19" s="36">
        <f t="shared" si="0"/>
        <v>2807</v>
      </c>
      <c r="E19" s="36">
        <f>'印刷用(A4)'!E34</f>
        <v>1498</v>
      </c>
      <c r="F19" s="50">
        <f>'印刷用(A4)'!F34</f>
        <v>1309</v>
      </c>
    </row>
    <row r="20" spans="1:6" ht="13.5">
      <c r="A20" s="28"/>
      <c r="B20" s="29" t="s">
        <v>111</v>
      </c>
      <c r="C20" s="36">
        <f>'印刷用(A4)'!C35</f>
        <v>189</v>
      </c>
      <c r="D20" s="36">
        <f t="shared" si="0"/>
        <v>337</v>
      </c>
      <c r="E20" s="36">
        <f>'印刷用(A4)'!E35</f>
        <v>182</v>
      </c>
      <c r="F20" s="50">
        <f>'印刷用(A4)'!F35</f>
        <v>155</v>
      </c>
    </row>
    <row r="21" spans="1:6" ht="13.5">
      <c r="A21" s="28" t="s">
        <v>115</v>
      </c>
      <c r="B21" s="29" t="s">
        <v>107</v>
      </c>
      <c r="C21" s="36">
        <f>'印刷用(A4)'!C37</f>
        <v>1051</v>
      </c>
      <c r="D21" s="36">
        <f t="shared" si="0"/>
        <v>1985</v>
      </c>
      <c r="E21" s="36">
        <f>'印刷用(A4)'!E37</f>
        <v>961</v>
      </c>
      <c r="F21" s="50">
        <f>'印刷用(A4)'!F37</f>
        <v>1024</v>
      </c>
    </row>
    <row r="22" spans="1:6" ht="13.5">
      <c r="A22" s="28"/>
      <c r="B22" s="29" t="s">
        <v>108</v>
      </c>
      <c r="C22" s="36">
        <f>'印刷用(A4)'!C38</f>
        <v>981</v>
      </c>
      <c r="D22" s="36">
        <f t="shared" si="0"/>
        <v>1782</v>
      </c>
      <c r="E22" s="36">
        <f>'印刷用(A4)'!E38</f>
        <v>870</v>
      </c>
      <c r="F22" s="50">
        <f>'印刷用(A4)'!F38</f>
        <v>912</v>
      </c>
    </row>
    <row r="23" spans="1:6" ht="13.5">
      <c r="A23" s="28"/>
      <c r="B23" s="29" t="s">
        <v>109</v>
      </c>
      <c r="C23" s="36">
        <f>'印刷用(A4)'!C39</f>
        <v>526</v>
      </c>
      <c r="D23" s="36">
        <f t="shared" si="0"/>
        <v>984</v>
      </c>
      <c r="E23" s="36">
        <f>'印刷用(A4)'!E39</f>
        <v>485</v>
      </c>
      <c r="F23" s="50">
        <f>'印刷用(A4)'!F39</f>
        <v>499</v>
      </c>
    </row>
    <row r="24" spans="1:6" ht="13.5">
      <c r="A24" s="28"/>
      <c r="B24" s="29" t="s">
        <v>110</v>
      </c>
      <c r="C24" s="36">
        <f>'印刷用(A4)'!C40</f>
        <v>601</v>
      </c>
      <c r="D24" s="36">
        <f t="shared" si="0"/>
        <v>1167</v>
      </c>
      <c r="E24" s="36">
        <f>'印刷用(A4)'!E40</f>
        <v>580</v>
      </c>
      <c r="F24" s="50">
        <f>'印刷用(A4)'!F40</f>
        <v>587</v>
      </c>
    </row>
    <row r="25" spans="1:6" ht="13.5">
      <c r="A25" s="28"/>
      <c r="B25" s="29" t="s">
        <v>111</v>
      </c>
      <c r="C25" s="36">
        <f>'印刷用(A4)'!C41</f>
        <v>780</v>
      </c>
      <c r="D25" s="36">
        <f t="shared" si="0"/>
        <v>1694</v>
      </c>
      <c r="E25" s="36">
        <f>'印刷用(A4)'!E41</f>
        <v>841</v>
      </c>
      <c r="F25" s="50">
        <f>'印刷用(A4)'!F41</f>
        <v>853</v>
      </c>
    </row>
    <row r="26" spans="1:6" ht="13.5">
      <c r="A26" s="28" t="s">
        <v>116</v>
      </c>
      <c r="B26" s="29" t="s">
        <v>107</v>
      </c>
      <c r="C26" s="36">
        <f>'印刷用(A4)'!C43</f>
        <v>917</v>
      </c>
      <c r="D26" s="36">
        <f t="shared" si="0"/>
        <v>1792</v>
      </c>
      <c r="E26" s="36">
        <f>'印刷用(A4)'!E43</f>
        <v>850</v>
      </c>
      <c r="F26" s="50">
        <f>'印刷用(A4)'!F43</f>
        <v>942</v>
      </c>
    </row>
    <row r="27" spans="1:6" ht="13.5">
      <c r="A27" s="28"/>
      <c r="B27" s="29" t="s">
        <v>108</v>
      </c>
      <c r="C27" s="36">
        <f>'印刷用(A4)'!C44</f>
        <v>2072</v>
      </c>
      <c r="D27" s="36">
        <f t="shared" si="0"/>
        <v>3689</v>
      </c>
      <c r="E27" s="36">
        <f>'印刷用(A4)'!E44</f>
        <v>1907</v>
      </c>
      <c r="F27" s="50">
        <f>'印刷用(A4)'!F44</f>
        <v>1782</v>
      </c>
    </row>
    <row r="28" spans="1:6" ht="13.5">
      <c r="A28" s="28"/>
      <c r="B28" s="29" t="s">
        <v>109</v>
      </c>
      <c r="C28" s="36">
        <f>'印刷用(A4)'!C45</f>
        <v>1882</v>
      </c>
      <c r="D28" s="36">
        <f t="shared" si="0"/>
        <v>3800</v>
      </c>
      <c r="E28" s="36">
        <f>'印刷用(A4)'!E45</f>
        <v>1920</v>
      </c>
      <c r="F28" s="50">
        <f>'印刷用(A4)'!F45</f>
        <v>1880</v>
      </c>
    </row>
    <row r="29" spans="1:6" ht="13.5">
      <c r="A29" s="28"/>
      <c r="B29" s="29" t="s">
        <v>110</v>
      </c>
      <c r="C29" s="36">
        <f>'印刷用(A4)'!C46</f>
        <v>1433</v>
      </c>
      <c r="D29" s="36">
        <f t="shared" si="0"/>
        <v>2474</v>
      </c>
      <c r="E29" s="36">
        <f>'印刷用(A4)'!E46</f>
        <v>1249</v>
      </c>
      <c r="F29" s="50">
        <f>'印刷用(A4)'!F46</f>
        <v>1225</v>
      </c>
    </row>
    <row r="30" spans="1:6" ht="13.5">
      <c r="A30" s="28"/>
      <c r="B30" s="29" t="s">
        <v>111</v>
      </c>
      <c r="C30" s="36">
        <f>'印刷用(A4)'!C47</f>
        <v>1308</v>
      </c>
      <c r="D30" s="36">
        <f t="shared" si="0"/>
        <v>2165</v>
      </c>
      <c r="E30" s="36">
        <f>'印刷用(A4)'!E47</f>
        <v>1024</v>
      </c>
      <c r="F30" s="50">
        <f>'印刷用(A4)'!F47</f>
        <v>1141</v>
      </c>
    </row>
    <row r="31" spans="1:6" ht="13.5">
      <c r="A31" s="28" t="s">
        <v>117</v>
      </c>
      <c r="B31" s="29" t="s">
        <v>107</v>
      </c>
      <c r="C31" s="36">
        <f>'印刷用(A4)'!C49</f>
        <v>922</v>
      </c>
      <c r="D31" s="36">
        <f t="shared" si="0"/>
        <v>1703</v>
      </c>
      <c r="E31" s="36">
        <f>'印刷用(A4)'!E49</f>
        <v>864</v>
      </c>
      <c r="F31" s="50">
        <f>'印刷用(A4)'!F49</f>
        <v>839</v>
      </c>
    </row>
    <row r="32" spans="1:6" ht="13.5">
      <c r="A32" s="28"/>
      <c r="B32" s="29" t="s">
        <v>108</v>
      </c>
      <c r="C32" s="36">
        <f>'印刷用(A4)'!C50</f>
        <v>637</v>
      </c>
      <c r="D32" s="36">
        <f t="shared" si="0"/>
        <v>1114</v>
      </c>
      <c r="E32" s="36">
        <f>'印刷用(A4)'!E50</f>
        <v>544</v>
      </c>
      <c r="F32" s="50">
        <f>'印刷用(A4)'!F50</f>
        <v>570</v>
      </c>
    </row>
    <row r="33" spans="1:6" ht="13.5">
      <c r="A33" s="28"/>
      <c r="B33" s="29" t="s">
        <v>109</v>
      </c>
      <c r="C33" s="36">
        <f>'印刷用(A4)'!C51</f>
        <v>1772</v>
      </c>
      <c r="D33" s="36">
        <f t="shared" si="0"/>
        <v>3524</v>
      </c>
      <c r="E33" s="36">
        <f>'印刷用(A4)'!E51</f>
        <v>1792</v>
      </c>
      <c r="F33" s="50">
        <f>'印刷用(A4)'!F51</f>
        <v>1732</v>
      </c>
    </row>
    <row r="34" spans="1:6" ht="13.5">
      <c r="A34" s="28"/>
      <c r="B34" s="29" t="s">
        <v>110</v>
      </c>
      <c r="C34" s="36">
        <f>'印刷用(A4)'!C52</f>
        <v>667</v>
      </c>
      <c r="D34" s="36">
        <f t="shared" si="0"/>
        <v>1296</v>
      </c>
      <c r="E34" s="36">
        <f>'印刷用(A4)'!E52</f>
        <v>626</v>
      </c>
      <c r="F34" s="50">
        <f>'印刷用(A4)'!F52</f>
        <v>670</v>
      </c>
    </row>
    <row r="35" spans="1:6" ht="13.5">
      <c r="A35" s="28" t="s">
        <v>118</v>
      </c>
      <c r="B35" s="29" t="s">
        <v>107</v>
      </c>
      <c r="C35" s="36">
        <f>'印刷用(A4)'!C54</f>
        <v>982</v>
      </c>
      <c r="D35" s="36">
        <f t="shared" si="0"/>
        <v>1886</v>
      </c>
      <c r="E35" s="36">
        <f>'印刷用(A4)'!E54</f>
        <v>992</v>
      </c>
      <c r="F35" s="50">
        <f>'印刷用(A4)'!F54</f>
        <v>894</v>
      </c>
    </row>
    <row r="36" spans="1:6" ht="13.5">
      <c r="A36" s="28"/>
      <c r="B36" s="29" t="s">
        <v>108</v>
      </c>
      <c r="C36" s="36">
        <f>'印刷用(A4)'!C55</f>
        <v>860</v>
      </c>
      <c r="D36" s="36">
        <f t="shared" si="0"/>
        <v>1787</v>
      </c>
      <c r="E36" s="36">
        <f>'印刷用(A4)'!E55</f>
        <v>904</v>
      </c>
      <c r="F36" s="50">
        <f>'印刷用(A4)'!F55</f>
        <v>883</v>
      </c>
    </row>
    <row r="37" spans="1:13" ht="13.5">
      <c r="A37" s="28"/>
      <c r="B37" s="29" t="s">
        <v>109</v>
      </c>
      <c r="C37" s="36">
        <f>'印刷用(A4)'!C56</f>
        <v>1109</v>
      </c>
      <c r="D37" s="36">
        <f t="shared" si="0"/>
        <v>2569</v>
      </c>
      <c r="E37" s="36">
        <f>'印刷用(A4)'!E56</f>
        <v>1283</v>
      </c>
      <c r="F37" s="50">
        <f>'印刷用(A4)'!F56</f>
        <v>1286</v>
      </c>
      <c r="M37" s="34"/>
    </row>
    <row r="38" spans="1:6" ht="13.5">
      <c r="A38" s="28"/>
      <c r="B38" s="29" t="s">
        <v>110</v>
      </c>
      <c r="C38" s="36">
        <f>'印刷用(A4)'!C57</f>
        <v>1109</v>
      </c>
      <c r="D38" s="36">
        <f t="shared" si="0"/>
        <v>2298</v>
      </c>
      <c r="E38" s="36">
        <f>'印刷用(A4)'!E57</f>
        <v>1166</v>
      </c>
      <c r="F38" s="50">
        <f>'印刷用(A4)'!F57</f>
        <v>1132</v>
      </c>
    </row>
    <row r="39" spans="1:6" ht="13.5">
      <c r="A39" s="28" t="s">
        <v>119</v>
      </c>
      <c r="B39" s="29" t="s">
        <v>107</v>
      </c>
      <c r="C39" s="36">
        <f>'印刷用(A4)'!C59</f>
        <v>538</v>
      </c>
      <c r="D39" s="36">
        <f t="shared" si="0"/>
        <v>1005</v>
      </c>
      <c r="E39" s="36">
        <f>'印刷用(A4)'!E59</f>
        <v>529</v>
      </c>
      <c r="F39" s="50">
        <f>'印刷用(A4)'!F59</f>
        <v>476</v>
      </c>
    </row>
    <row r="40" spans="1:6" ht="13.5">
      <c r="A40" s="28"/>
      <c r="B40" s="29" t="s">
        <v>108</v>
      </c>
      <c r="C40" s="36">
        <f>'印刷用(A4)'!I18</f>
        <v>537</v>
      </c>
      <c r="D40" s="36">
        <f t="shared" si="0"/>
        <v>1129</v>
      </c>
      <c r="E40" s="36">
        <f>'印刷用(A4)'!K18</f>
        <v>576</v>
      </c>
      <c r="F40" s="50">
        <f>'印刷用(A4)'!L18</f>
        <v>553</v>
      </c>
    </row>
    <row r="41" spans="1:6" ht="13.5">
      <c r="A41" s="28"/>
      <c r="B41" s="29" t="s">
        <v>109</v>
      </c>
      <c r="C41" s="36">
        <f>'印刷用(A4)'!I19</f>
        <v>1137</v>
      </c>
      <c r="D41" s="36">
        <f t="shared" si="0"/>
        <v>2300</v>
      </c>
      <c r="E41" s="36">
        <f>'印刷用(A4)'!K19</f>
        <v>1183</v>
      </c>
      <c r="F41" s="50">
        <f>'印刷用(A4)'!L19</f>
        <v>1117</v>
      </c>
    </row>
    <row r="42" spans="1:6" ht="13.5">
      <c r="A42" s="28"/>
      <c r="B42" s="29" t="s">
        <v>110</v>
      </c>
      <c r="C42" s="36">
        <f>'印刷用(A4)'!I20</f>
        <v>1155</v>
      </c>
      <c r="D42" s="36">
        <f t="shared" si="0"/>
        <v>2527</v>
      </c>
      <c r="E42" s="36">
        <f>'印刷用(A4)'!K20</f>
        <v>1292</v>
      </c>
      <c r="F42" s="50">
        <f>'印刷用(A4)'!L20</f>
        <v>1235</v>
      </c>
    </row>
    <row r="43" spans="1:6" ht="13.5">
      <c r="A43" s="28"/>
      <c r="B43" s="29" t="s">
        <v>111</v>
      </c>
      <c r="C43" s="36">
        <f>'印刷用(A4)'!I21</f>
        <v>660</v>
      </c>
      <c r="D43" s="36">
        <f t="shared" si="0"/>
        <v>1497</v>
      </c>
      <c r="E43" s="36">
        <f>'印刷用(A4)'!K21</f>
        <v>759</v>
      </c>
      <c r="F43" s="50">
        <f>'印刷用(A4)'!L21</f>
        <v>738</v>
      </c>
    </row>
    <row r="44" spans="1:6" ht="13.5">
      <c r="A44" s="28" t="s">
        <v>120</v>
      </c>
      <c r="B44" s="29" t="s">
        <v>107</v>
      </c>
      <c r="C44" s="36">
        <f>'印刷用(A4)'!I23</f>
        <v>1400</v>
      </c>
      <c r="D44" s="36">
        <f t="shared" si="0"/>
        <v>2441</v>
      </c>
      <c r="E44" s="36">
        <f>'印刷用(A4)'!K23</f>
        <v>1322</v>
      </c>
      <c r="F44" s="50">
        <f>'印刷用(A4)'!L23</f>
        <v>1119</v>
      </c>
    </row>
    <row r="45" spans="1:6" ht="13.5">
      <c r="A45" s="28"/>
      <c r="B45" s="29" t="s">
        <v>108</v>
      </c>
      <c r="C45" s="36">
        <f>'印刷用(A4)'!I24</f>
        <v>699</v>
      </c>
      <c r="D45" s="36">
        <f t="shared" si="0"/>
        <v>1342</v>
      </c>
      <c r="E45" s="36">
        <f>'印刷用(A4)'!K24</f>
        <v>726</v>
      </c>
      <c r="F45" s="50">
        <f>'印刷用(A4)'!L24</f>
        <v>616</v>
      </c>
    </row>
    <row r="46" spans="1:6" ht="13.5">
      <c r="A46" s="28" t="s">
        <v>121</v>
      </c>
      <c r="B46" s="29" t="s">
        <v>107</v>
      </c>
      <c r="C46" s="36">
        <f>'印刷用(A4)'!I26</f>
        <v>872</v>
      </c>
      <c r="D46" s="36">
        <f t="shared" si="0"/>
        <v>1810</v>
      </c>
      <c r="E46" s="36">
        <f>'印刷用(A4)'!K26</f>
        <v>923</v>
      </c>
      <c r="F46" s="50">
        <f>'印刷用(A4)'!L26</f>
        <v>887</v>
      </c>
    </row>
    <row r="47" spans="1:6" ht="13.5">
      <c r="A47" s="28"/>
      <c r="B47" s="29" t="s">
        <v>108</v>
      </c>
      <c r="C47" s="36">
        <f>'印刷用(A4)'!I27</f>
        <v>673</v>
      </c>
      <c r="D47" s="36">
        <f t="shared" si="0"/>
        <v>1469</v>
      </c>
      <c r="E47" s="36">
        <f>'印刷用(A4)'!K27</f>
        <v>776</v>
      </c>
      <c r="F47" s="50">
        <f>'印刷用(A4)'!L27</f>
        <v>693</v>
      </c>
    </row>
    <row r="48" spans="1:6" ht="13.5">
      <c r="A48" s="28"/>
      <c r="B48" s="29" t="s">
        <v>109</v>
      </c>
      <c r="C48" s="36">
        <f>'印刷用(A4)'!I28</f>
        <v>708</v>
      </c>
      <c r="D48" s="36">
        <f t="shared" si="0"/>
        <v>1498</v>
      </c>
      <c r="E48" s="36">
        <f>'印刷用(A4)'!K28</f>
        <v>770</v>
      </c>
      <c r="F48" s="50">
        <f>'印刷用(A4)'!L28</f>
        <v>728</v>
      </c>
    </row>
    <row r="49" spans="1:6" ht="13.5">
      <c r="A49" s="28" t="s">
        <v>122</v>
      </c>
      <c r="B49" s="29" t="s">
        <v>107</v>
      </c>
      <c r="C49" s="36">
        <f>'印刷用(A4)'!I30</f>
        <v>1249</v>
      </c>
      <c r="D49" s="36">
        <f t="shared" si="0"/>
        <v>2167</v>
      </c>
      <c r="E49" s="36">
        <f>'印刷用(A4)'!K30</f>
        <v>1081</v>
      </c>
      <c r="F49" s="50">
        <f>'印刷用(A4)'!L30</f>
        <v>1086</v>
      </c>
    </row>
    <row r="50" spans="1:6" ht="13.5">
      <c r="A50" s="28"/>
      <c r="B50" s="29" t="s">
        <v>108</v>
      </c>
      <c r="C50" s="36">
        <f>'印刷用(A4)'!I31</f>
        <v>1011</v>
      </c>
      <c r="D50" s="36">
        <f t="shared" si="0"/>
        <v>1736</v>
      </c>
      <c r="E50" s="36">
        <f>'印刷用(A4)'!K31</f>
        <v>842</v>
      </c>
      <c r="F50" s="50">
        <f>'印刷用(A4)'!L31</f>
        <v>894</v>
      </c>
    </row>
    <row r="51" spans="1:6" ht="13.5">
      <c r="A51" s="28"/>
      <c r="B51" s="29" t="s">
        <v>109</v>
      </c>
      <c r="C51" s="36">
        <f>'印刷用(A4)'!I32</f>
        <v>2003</v>
      </c>
      <c r="D51" s="36">
        <f t="shared" si="0"/>
        <v>3779</v>
      </c>
      <c r="E51" s="36">
        <f>'印刷用(A4)'!K32</f>
        <v>1803</v>
      </c>
      <c r="F51" s="50">
        <f>'印刷用(A4)'!L32</f>
        <v>1976</v>
      </c>
    </row>
    <row r="52" spans="1:6" ht="13.5">
      <c r="A52" s="28"/>
      <c r="B52" s="29" t="s">
        <v>110</v>
      </c>
      <c r="C52" s="36">
        <f>'印刷用(A4)'!I33</f>
        <v>884</v>
      </c>
      <c r="D52" s="36">
        <f t="shared" si="0"/>
        <v>1765</v>
      </c>
      <c r="E52" s="36">
        <f>'印刷用(A4)'!K33</f>
        <v>881</v>
      </c>
      <c r="F52" s="50">
        <f>'印刷用(A4)'!L33</f>
        <v>884</v>
      </c>
    </row>
    <row r="53" spans="1:6" ht="13.5">
      <c r="A53" s="28"/>
      <c r="B53" s="29" t="s">
        <v>111</v>
      </c>
      <c r="C53" s="36">
        <f>'印刷用(A4)'!I34</f>
        <v>903</v>
      </c>
      <c r="D53" s="36">
        <f t="shared" si="0"/>
        <v>2037</v>
      </c>
      <c r="E53" s="36">
        <f>'印刷用(A4)'!K34</f>
        <v>968</v>
      </c>
      <c r="F53" s="50">
        <f>'印刷用(A4)'!L34</f>
        <v>1069</v>
      </c>
    </row>
    <row r="54" spans="1:6" ht="13.5">
      <c r="A54" s="28"/>
      <c r="B54" s="29" t="s">
        <v>112</v>
      </c>
      <c r="C54" s="36">
        <f>'印刷用(A4)'!I35</f>
        <v>886</v>
      </c>
      <c r="D54" s="36">
        <f t="shared" si="0"/>
        <v>2058</v>
      </c>
      <c r="E54" s="36">
        <f>'印刷用(A4)'!K35</f>
        <v>990</v>
      </c>
      <c r="F54" s="50">
        <f>'印刷用(A4)'!L35</f>
        <v>1068</v>
      </c>
    </row>
    <row r="55" spans="1:6" ht="13.5">
      <c r="A55" s="28" t="s">
        <v>123</v>
      </c>
      <c r="B55" s="29" t="s">
        <v>107</v>
      </c>
      <c r="C55" s="36">
        <f>'印刷用(A4)'!I37</f>
        <v>1937</v>
      </c>
      <c r="D55" s="36">
        <f t="shared" si="0"/>
        <v>3333</v>
      </c>
      <c r="E55" s="36">
        <f>'印刷用(A4)'!K37</f>
        <v>1807</v>
      </c>
      <c r="F55" s="50">
        <f>'印刷用(A4)'!L37</f>
        <v>1526</v>
      </c>
    </row>
    <row r="56" spans="1:6" ht="13.5">
      <c r="A56" s="28"/>
      <c r="B56" s="29" t="s">
        <v>108</v>
      </c>
      <c r="C56" s="36">
        <f>'印刷用(A4)'!I38</f>
        <v>1273</v>
      </c>
      <c r="D56" s="36">
        <f t="shared" si="0"/>
        <v>2647</v>
      </c>
      <c r="E56" s="36">
        <f>'印刷用(A4)'!K38</f>
        <v>1335</v>
      </c>
      <c r="F56" s="50">
        <f>'印刷用(A4)'!L38</f>
        <v>1312</v>
      </c>
    </row>
    <row r="57" spans="1:6" ht="13.5">
      <c r="A57" s="28"/>
      <c r="B57" s="29" t="s">
        <v>109</v>
      </c>
      <c r="C57" s="36">
        <f>'印刷用(A4)'!I39</f>
        <v>2281</v>
      </c>
      <c r="D57" s="36">
        <f t="shared" si="0"/>
        <v>4088</v>
      </c>
      <c r="E57" s="36">
        <f>'印刷用(A4)'!K39</f>
        <v>2032</v>
      </c>
      <c r="F57" s="50">
        <f>'印刷用(A4)'!L39</f>
        <v>2056</v>
      </c>
    </row>
    <row r="58" spans="1:6" ht="13.5">
      <c r="A58" s="28"/>
      <c r="B58" s="29" t="s">
        <v>110</v>
      </c>
      <c r="C58" s="36">
        <f>'印刷用(A4)'!I40</f>
        <v>1926</v>
      </c>
      <c r="D58" s="36">
        <f t="shared" si="0"/>
        <v>3420</v>
      </c>
      <c r="E58" s="36">
        <f>'印刷用(A4)'!K40</f>
        <v>1664</v>
      </c>
      <c r="F58" s="50">
        <f>'印刷用(A4)'!L40</f>
        <v>1756</v>
      </c>
    </row>
    <row r="59" spans="1:6" ht="13.5">
      <c r="A59" s="28"/>
      <c r="B59" s="29" t="s">
        <v>111</v>
      </c>
      <c r="C59" s="36">
        <f>'印刷用(A4)'!I41</f>
        <v>1870</v>
      </c>
      <c r="D59" s="36">
        <f t="shared" si="0"/>
        <v>3358</v>
      </c>
      <c r="E59" s="36">
        <f>'印刷用(A4)'!K41</f>
        <v>1720</v>
      </c>
      <c r="F59" s="50">
        <f>'印刷用(A4)'!L41</f>
        <v>1638</v>
      </c>
    </row>
    <row r="60" spans="1:6" ht="13.5">
      <c r="A60" s="28" t="s">
        <v>124</v>
      </c>
      <c r="B60" s="29" t="s">
        <v>107</v>
      </c>
      <c r="C60" s="36">
        <f>'印刷用(A4)'!I43</f>
        <v>930</v>
      </c>
      <c r="D60" s="36">
        <f t="shared" si="0"/>
        <v>1942</v>
      </c>
      <c r="E60" s="36">
        <f>'印刷用(A4)'!K43</f>
        <v>910</v>
      </c>
      <c r="F60" s="50">
        <f>'印刷用(A4)'!L43</f>
        <v>1032</v>
      </c>
    </row>
    <row r="61" spans="1:6" ht="13.5">
      <c r="A61" s="28"/>
      <c r="B61" s="29" t="s">
        <v>108</v>
      </c>
      <c r="C61" s="36">
        <f>'印刷用(A4)'!I44</f>
        <v>958</v>
      </c>
      <c r="D61" s="36">
        <f t="shared" si="0"/>
        <v>2013</v>
      </c>
      <c r="E61" s="36">
        <f>'印刷用(A4)'!K44</f>
        <v>972</v>
      </c>
      <c r="F61" s="50">
        <f>'印刷用(A4)'!L44</f>
        <v>1041</v>
      </c>
    </row>
    <row r="62" spans="1:6" ht="13.5">
      <c r="A62" s="28"/>
      <c r="B62" s="29" t="s">
        <v>109</v>
      </c>
      <c r="C62" s="36">
        <f>'印刷用(A4)'!I45</f>
        <v>445</v>
      </c>
      <c r="D62" s="36">
        <f t="shared" si="0"/>
        <v>1010</v>
      </c>
      <c r="E62" s="36">
        <f>'印刷用(A4)'!K45</f>
        <v>483</v>
      </c>
      <c r="F62" s="50">
        <f>'印刷用(A4)'!L45</f>
        <v>527</v>
      </c>
    </row>
    <row r="63" spans="1:6" ht="13.5">
      <c r="A63" s="28"/>
      <c r="B63" s="29" t="s">
        <v>110</v>
      </c>
      <c r="C63" s="36">
        <f>'印刷用(A4)'!I46</f>
        <v>966</v>
      </c>
      <c r="D63" s="36">
        <f t="shared" si="0"/>
        <v>2271</v>
      </c>
      <c r="E63" s="36">
        <f>'印刷用(A4)'!K46</f>
        <v>1059</v>
      </c>
      <c r="F63" s="50">
        <f>'印刷用(A4)'!L46</f>
        <v>1212</v>
      </c>
    </row>
    <row r="64" spans="1:6" ht="13.5">
      <c r="A64" s="28"/>
      <c r="B64" s="29" t="s">
        <v>111</v>
      </c>
      <c r="C64" s="36">
        <f>'印刷用(A4)'!I47</f>
        <v>923</v>
      </c>
      <c r="D64" s="36">
        <f t="shared" si="0"/>
        <v>2030</v>
      </c>
      <c r="E64" s="36">
        <f>'印刷用(A4)'!K47</f>
        <v>1061</v>
      </c>
      <c r="F64" s="50">
        <f>'印刷用(A4)'!L47</f>
        <v>969</v>
      </c>
    </row>
    <row r="65" spans="1:6" ht="13.5">
      <c r="A65" s="28"/>
      <c r="B65" s="29" t="s">
        <v>112</v>
      </c>
      <c r="C65" s="36">
        <f>'印刷用(A4)'!I48</f>
        <v>605</v>
      </c>
      <c r="D65" s="36">
        <f t="shared" si="0"/>
        <v>1348</v>
      </c>
      <c r="E65" s="36">
        <f>'印刷用(A4)'!K48</f>
        <v>664</v>
      </c>
      <c r="F65" s="50">
        <f>'印刷用(A4)'!L48</f>
        <v>684</v>
      </c>
    </row>
    <row r="66" spans="1:6" ht="13.5">
      <c r="A66" s="28" t="s">
        <v>125</v>
      </c>
      <c r="B66" s="29" t="s">
        <v>107</v>
      </c>
      <c r="C66" s="36">
        <f>'印刷用(A4)'!I50</f>
        <v>1190</v>
      </c>
      <c r="D66" s="36">
        <f t="shared" si="0"/>
        <v>2505</v>
      </c>
      <c r="E66" s="36">
        <f>'印刷用(A4)'!K50</f>
        <v>1220</v>
      </c>
      <c r="F66" s="50">
        <f>'印刷用(A4)'!L50</f>
        <v>1285</v>
      </c>
    </row>
    <row r="67" spans="1:6" ht="13.5">
      <c r="A67" s="28"/>
      <c r="B67" s="29" t="s">
        <v>108</v>
      </c>
      <c r="C67" s="36">
        <f>'印刷用(A4)'!I51</f>
        <v>864</v>
      </c>
      <c r="D67" s="36">
        <f t="shared" si="0"/>
        <v>1939</v>
      </c>
      <c r="E67" s="36">
        <f>'印刷用(A4)'!K51</f>
        <v>938</v>
      </c>
      <c r="F67" s="50">
        <f>'印刷用(A4)'!L51</f>
        <v>1001</v>
      </c>
    </row>
    <row r="68" spans="1:6" ht="13.5">
      <c r="A68" s="28"/>
      <c r="B68" s="29" t="s">
        <v>109</v>
      </c>
      <c r="C68" s="36">
        <f>'印刷用(A4)'!I52</f>
        <v>1253</v>
      </c>
      <c r="D68" s="36">
        <f t="shared" si="0"/>
        <v>2801</v>
      </c>
      <c r="E68" s="36">
        <f>'印刷用(A4)'!K52</f>
        <v>1323</v>
      </c>
      <c r="F68" s="50">
        <f>'印刷用(A4)'!L52</f>
        <v>1478</v>
      </c>
    </row>
    <row r="69" spans="1:6" ht="13.5">
      <c r="A69" s="28"/>
      <c r="B69" s="29" t="s">
        <v>110</v>
      </c>
      <c r="C69" s="36">
        <f>'印刷用(A4)'!I53</f>
        <v>1053</v>
      </c>
      <c r="D69" s="36">
        <f t="shared" si="0"/>
        <v>2486</v>
      </c>
      <c r="E69" s="36">
        <f>'印刷用(A4)'!K53</f>
        <v>1216</v>
      </c>
      <c r="F69" s="50">
        <f>'印刷用(A4)'!L53</f>
        <v>1270</v>
      </c>
    </row>
    <row r="70" spans="1:6" ht="13.5">
      <c r="A70" s="28"/>
      <c r="B70" s="29" t="s">
        <v>111</v>
      </c>
      <c r="C70" s="36">
        <f>'印刷用(A4)'!I54</f>
        <v>267</v>
      </c>
      <c r="D70" s="36">
        <f t="shared" si="0"/>
        <v>659</v>
      </c>
      <c r="E70" s="36">
        <f>'印刷用(A4)'!K54</f>
        <v>313</v>
      </c>
      <c r="F70" s="50">
        <f>'印刷用(A4)'!L54</f>
        <v>346</v>
      </c>
    </row>
    <row r="71" spans="1:6" ht="13.5">
      <c r="A71" s="28" t="s">
        <v>126</v>
      </c>
      <c r="B71" s="29" t="s">
        <v>107</v>
      </c>
      <c r="C71" s="36">
        <f>'印刷用(A4)'!I56</f>
        <v>1435</v>
      </c>
      <c r="D71" s="36">
        <f aca="true" t="shared" si="1" ref="D71:D134">E71+F71</f>
        <v>3131</v>
      </c>
      <c r="E71" s="36">
        <f>'印刷用(A4)'!K56</f>
        <v>1555</v>
      </c>
      <c r="F71" s="50">
        <f>'印刷用(A4)'!L56</f>
        <v>1576</v>
      </c>
    </row>
    <row r="72" spans="1:6" ht="13.5">
      <c r="A72" s="28"/>
      <c r="B72" s="29" t="s">
        <v>108</v>
      </c>
      <c r="C72" s="36">
        <f>'印刷用(A4)'!I57</f>
        <v>682</v>
      </c>
      <c r="D72" s="36">
        <f t="shared" si="1"/>
        <v>1482</v>
      </c>
      <c r="E72" s="36">
        <f>'印刷用(A4)'!K57</f>
        <v>737</v>
      </c>
      <c r="F72" s="50">
        <f>'印刷用(A4)'!L57</f>
        <v>745</v>
      </c>
    </row>
    <row r="73" spans="1:6" ht="13.5">
      <c r="A73" s="28"/>
      <c r="B73" s="29" t="s">
        <v>109</v>
      </c>
      <c r="C73" s="36">
        <f>'印刷用(A4)'!I58</f>
        <v>1442</v>
      </c>
      <c r="D73" s="36">
        <f t="shared" si="1"/>
        <v>3249</v>
      </c>
      <c r="E73" s="36">
        <f>'印刷用(A4)'!K58</f>
        <v>1591</v>
      </c>
      <c r="F73" s="50">
        <f>'印刷用(A4)'!L58</f>
        <v>1658</v>
      </c>
    </row>
    <row r="74" spans="1:6" ht="13.5">
      <c r="A74" s="28"/>
      <c r="B74" s="29" t="s">
        <v>110</v>
      </c>
      <c r="C74" s="36">
        <f>'印刷用(A4)'!I59</f>
        <v>542</v>
      </c>
      <c r="D74" s="36">
        <f t="shared" si="1"/>
        <v>1279</v>
      </c>
      <c r="E74" s="36">
        <f>'印刷用(A4)'!K59</f>
        <v>637</v>
      </c>
      <c r="F74" s="50">
        <f>'印刷用(A4)'!L59</f>
        <v>642</v>
      </c>
    </row>
    <row r="75" spans="1:6" ht="13.5">
      <c r="A75" s="28"/>
      <c r="B75" s="29" t="s">
        <v>111</v>
      </c>
      <c r="C75" s="36">
        <f>'印刷用(A4)'!O18</f>
        <v>762</v>
      </c>
      <c r="D75" s="36">
        <f t="shared" si="1"/>
        <v>1872</v>
      </c>
      <c r="E75" s="36">
        <f>'印刷用(A4)'!Q18</f>
        <v>917</v>
      </c>
      <c r="F75" s="50">
        <f>'印刷用(A4)'!R18</f>
        <v>955</v>
      </c>
    </row>
    <row r="76" spans="1:6" ht="13.5">
      <c r="A76" s="28"/>
      <c r="B76" s="29" t="s">
        <v>112</v>
      </c>
      <c r="C76" s="36">
        <f>'印刷用(A4)'!O19</f>
        <v>623</v>
      </c>
      <c r="D76" s="36">
        <f t="shared" si="1"/>
        <v>1556</v>
      </c>
      <c r="E76" s="36">
        <f>'印刷用(A4)'!Q19</f>
        <v>757</v>
      </c>
      <c r="F76" s="50">
        <f>'印刷用(A4)'!R19</f>
        <v>799</v>
      </c>
    </row>
    <row r="77" spans="1:6" ht="13.5">
      <c r="A77" s="28" t="s">
        <v>127</v>
      </c>
      <c r="B77" s="29" t="s">
        <v>107</v>
      </c>
      <c r="C77" s="36">
        <f>'印刷用(A4)'!O21</f>
        <v>747</v>
      </c>
      <c r="D77" s="36">
        <f t="shared" si="1"/>
        <v>1463</v>
      </c>
      <c r="E77" s="36">
        <f>'印刷用(A4)'!Q21</f>
        <v>731</v>
      </c>
      <c r="F77" s="50">
        <f>'印刷用(A4)'!R21</f>
        <v>732</v>
      </c>
    </row>
    <row r="78" spans="1:6" ht="13.5">
      <c r="A78" s="28"/>
      <c r="B78" s="29" t="s">
        <v>108</v>
      </c>
      <c r="C78" s="36">
        <f>'印刷用(A4)'!O22</f>
        <v>882</v>
      </c>
      <c r="D78" s="36">
        <f t="shared" si="1"/>
        <v>1559</v>
      </c>
      <c r="E78" s="36">
        <f>'印刷用(A4)'!Q22</f>
        <v>745</v>
      </c>
      <c r="F78" s="50">
        <f>'印刷用(A4)'!R22</f>
        <v>814</v>
      </c>
    </row>
    <row r="79" spans="1:6" ht="13.5">
      <c r="A79" s="28" t="s">
        <v>128</v>
      </c>
      <c r="B79" s="29" t="s">
        <v>107</v>
      </c>
      <c r="C79" s="36">
        <f>'印刷用(A4)'!O24</f>
        <v>604</v>
      </c>
      <c r="D79" s="36">
        <f t="shared" si="1"/>
        <v>1297</v>
      </c>
      <c r="E79" s="36">
        <f>'印刷用(A4)'!Q24</f>
        <v>674</v>
      </c>
      <c r="F79" s="50">
        <f>'印刷用(A4)'!R24</f>
        <v>623</v>
      </c>
    </row>
    <row r="80" spans="1:6" ht="13.5">
      <c r="A80" s="28"/>
      <c r="B80" s="29" t="s">
        <v>108</v>
      </c>
      <c r="C80" s="36">
        <f>'印刷用(A4)'!O25</f>
        <v>2701</v>
      </c>
      <c r="D80" s="36">
        <f t="shared" si="1"/>
        <v>5229</v>
      </c>
      <c r="E80" s="36">
        <f>'印刷用(A4)'!Q25</f>
        <v>2572</v>
      </c>
      <c r="F80" s="50">
        <f>'印刷用(A4)'!R25</f>
        <v>2657</v>
      </c>
    </row>
    <row r="81" spans="1:6" ht="13.5">
      <c r="A81" s="28"/>
      <c r="B81" s="29" t="s">
        <v>109</v>
      </c>
      <c r="C81" s="36">
        <f>'印刷用(A4)'!O26</f>
        <v>2088</v>
      </c>
      <c r="D81" s="36">
        <f t="shared" si="1"/>
        <v>4837</v>
      </c>
      <c r="E81" s="36">
        <f>'印刷用(A4)'!Q26</f>
        <v>2400</v>
      </c>
      <c r="F81" s="50">
        <f>'印刷用(A4)'!R26</f>
        <v>2437</v>
      </c>
    </row>
    <row r="82" spans="1:6" ht="13.5">
      <c r="A82" s="28"/>
      <c r="B82" s="29" t="s">
        <v>110</v>
      </c>
      <c r="C82" s="36">
        <f>'印刷用(A4)'!O27</f>
        <v>415</v>
      </c>
      <c r="D82" s="36">
        <f t="shared" si="1"/>
        <v>1147</v>
      </c>
      <c r="E82" s="36">
        <f>'印刷用(A4)'!Q27</f>
        <v>590</v>
      </c>
      <c r="F82" s="50">
        <f>'印刷用(A4)'!R27</f>
        <v>557</v>
      </c>
    </row>
    <row r="83" spans="1:6" ht="13.5">
      <c r="A83" s="28" t="s">
        <v>129</v>
      </c>
      <c r="B83" s="29"/>
      <c r="C83" s="36">
        <f>'印刷用(A4)'!O29</f>
        <v>1019</v>
      </c>
      <c r="D83" s="36">
        <f t="shared" si="1"/>
        <v>1887</v>
      </c>
      <c r="E83" s="36">
        <f>'印刷用(A4)'!Q29</f>
        <v>941</v>
      </c>
      <c r="F83" s="50">
        <f>'印刷用(A4)'!R29</f>
        <v>946</v>
      </c>
    </row>
    <row r="84" spans="1:6" ht="13.5">
      <c r="A84" s="28" t="s">
        <v>130</v>
      </c>
      <c r="B84" s="29" t="s">
        <v>107</v>
      </c>
      <c r="C84" s="36">
        <f>'印刷用(A4)'!O30</f>
        <v>630</v>
      </c>
      <c r="D84" s="36">
        <f t="shared" si="1"/>
        <v>1431</v>
      </c>
      <c r="E84" s="36">
        <f>'印刷用(A4)'!Q30</f>
        <v>744</v>
      </c>
      <c r="F84" s="50">
        <f>'印刷用(A4)'!R30</f>
        <v>687</v>
      </c>
    </row>
    <row r="85" spans="1:6" ht="13.5">
      <c r="A85" s="28"/>
      <c r="B85" s="29" t="s">
        <v>108</v>
      </c>
      <c r="C85" s="36">
        <f>'印刷用(A4)'!O31</f>
        <v>482</v>
      </c>
      <c r="D85" s="36">
        <f t="shared" si="1"/>
        <v>958</v>
      </c>
      <c r="E85" s="36">
        <f>'印刷用(A4)'!Q31</f>
        <v>493</v>
      </c>
      <c r="F85" s="50">
        <f>'印刷用(A4)'!R31</f>
        <v>465</v>
      </c>
    </row>
    <row r="86" spans="1:6" ht="13.5">
      <c r="A86" s="28"/>
      <c r="B86" s="29" t="s">
        <v>109</v>
      </c>
      <c r="C86" s="36">
        <f>'印刷用(A4)'!O32</f>
        <v>481</v>
      </c>
      <c r="D86" s="36">
        <f t="shared" si="1"/>
        <v>974</v>
      </c>
      <c r="E86" s="36">
        <f>'印刷用(A4)'!Q32</f>
        <v>488</v>
      </c>
      <c r="F86" s="50">
        <f>'印刷用(A4)'!R32</f>
        <v>486</v>
      </c>
    </row>
    <row r="87" spans="1:6" ht="13.5">
      <c r="A87" s="28"/>
      <c r="B87" s="29" t="s">
        <v>110</v>
      </c>
      <c r="C87" s="36">
        <f>'印刷用(A4)'!O33</f>
        <v>620</v>
      </c>
      <c r="D87" s="36">
        <f t="shared" si="1"/>
        <v>1168</v>
      </c>
      <c r="E87" s="36">
        <f>'印刷用(A4)'!Q33</f>
        <v>564</v>
      </c>
      <c r="F87" s="50">
        <f>'印刷用(A4)'!R33</f>
        <v>604</v>
      </c>
    </row>
    <row r="88" spans="1:6" ht="13.5">
      <c r="A88" s="28" t="s">
        <v>131</v>
      </c>
      <c r="B88" s="29" t="s">
        <v>107</v>
      </c>
      <c r="C88" s="36">
        <f>'印刷用(A4)'!O35</f>
        <v>498</v>
      </c>
      <c r="D88" s="36">
        <f t="shared" si="1"/>
        <v>1025</v>
      </c>
      <c r="E88" s="36">
        <f>'印刷用(A4)'!Q35</f>
        <v>511</v>
      </c>
      <c r="F88" s="50">
        <f>'印刷用(A4)'!R35</f>
        <v>514</v>
      </c>
    </row>
    <row r="89" spans="1:6" ht="13.5">
      <c r="A89" s="28"/>
      <c r="B89" s="29" t="s">
        <v>108</v>
      </c>
      <c r="C89" s="36">
        <f>'印刷用(A4)'!O36</f>
        <v>773</v>
      </c>
      <c r="D89" s="36">
        <f t="shared" si="1"/>
        <v>1732</v>
      </c>
      <c r="E89" s="36">
        <f>'印刷用(A4)'!Q36</f>
        <v>881</v>
      </c>
      <c r="F89" s="50">
        <f>'印刷用(A4)'!R36</f>
        <v>851</v>
      </c>
    </row>
    <row r="90" spans="1:6" ht="13.5">
      <c r="A90" s="28"/>
      <c r="B90" s="29" t="s">
        <v>109</v>
      </c>
      <c r="C90" s="36">
        <f>'印刷用(A4)'!O37</f>
        <v>1547</v>
      </c>
      <c r="D90" s="36">
        <f t="shared" si="1"/>
        <v>3479</v>
      </c>
      <c r="E90" s="36">
        <f>'印刷用(A4)'!Q37</f>
        <v>1712</v>
      </c>
      <c r="F90" s="50">
        <f>'印刷用(A4)'!R37</f>
        <v>1767</v>
      </c>
    </row>
    <row r="91" spans="1:6" ht="13.5">
      <c r="A91" s="28" t="s">
        <v>132</v>
      </c>
      <c r="B91" s="29" t="s">
        <v>107</v>
      </c>
      <c r="C91" s="36">
        <f>'印刷用(A4)'!O39</f>
        <v>790</v>
      </c>
      <c r="D91" s="36">
        <f t="shared" si="1"/>
        <v>1654</v>
      </c>
      <c r="E91" s="36">
        <f>'印刷用(A4)'!Q39</f>
        <v>817</v>
      </c>
      <c r="F91" s="50">
        <f>'印刷用(A4)'!R39</f>
        <v>837</v>
      </c>
    </row>
    <row r="92" spans="1:6" ht="13.5">
      <c r="A92" s="28"/>
      <c r="B92" s="29" t="s">
        <v>108</v>
      </c>
      <c r="C92" s="36">
        <f>'印刷用(A4)'!O40</f>
        <v>1097</v>
      </c>
      <c r="D92" s="36">
        <f t="shared" si="1"/>
        <v>2399</v>
      </c>
      <c r="E92" s="36">
        <f>'印刷用(A4)'!Q40</f>
        <v>1141</v>
      </c>
      <c r="F92" s="50">
        <f>'印刷用(A4)'!R40</f>
        <v>1258</v>
      </c>
    </row>
    <row r="93" spans="1:6" ht="13.5">
      <c r="A93" s="28"/>
      <c r="B93" s="29" t="s">
        <v>109</v>
      </c>
      <c r="C93" s="36">
        <f>'印刷用(A4)'!O41</f>
        <v>924</v>
      </c>
      <c r="D93" s="36">
        <f t="shared" si="1"/>
        <v>1994</v>
      </c>
      <c r="E93" s="36">
        <f>'印刷用(A4)'!Q41</f>
        <v>1011</v>
      </c>
      <c r="F93" s="50">
        <f>'印刷用(A4)'!R41</f>
        <v>983</v>
      </c>
    </row>
    <row r="94" spans="1:6" ht="13.5">
      <c r="A94" s="28" t="s">
        <v>133</v>
      </c>
      <c r="B94" s="29" t="s">
        <v>107</v>
      </c>
      <c r="C94" s="36">
        <f>'印刷用(A4)'!O43</f>
        <v>1295</v>
      </c>
      <c r="D94" s="36">
        <f t="shared" si="1"/>
        <v>3121</v>
      </c>
      <c r="E94" s="36">
        <f>'印刷用(A4)'!Q43</f>
        <v>1563</v>
      </c>
      <c r="F94" s="50">
        <f>'印刷用(A4)'!R43</f>
        <v>1558</v>
      </c>
    </row>
    <row r="95" spans="1:6" ht="13.5">
      <c r="A95" s="28"/>
      <c r="B95" s="29" t="s">
        <v>108</v>
      </c>
      <c r="C95" s="36">
        <f>'印刷用(A4)'!O44</f>
        <v>1205</v>
      </c>
      <c r="D95" s="36">
        <f t="shared" si="1"/>
        <v>2709</v>
      </c>
      <c r="E95" s="36">
        <f>'印刷用(A4)'!Q44</f>
        <v>1316</v>
      </c>
      <c r="F95" s="50">
        <f>'印刷用(A4)'!R44</f>
        <v>1393</v>
      </c>
    </row>
    <row r="96" spans="1:6" ht="13.5">
      <c r="A96" s="28"/>
      <c r="B96" s="29" t="s">
        <v>109</v>
      </c>
      <c r="C96" s="36">
        <f>'印刷用(A4)'!O45</f>
        <v>734</v>
      </c>
      <c r="D96" s="36">
        <f t="shared" si="1"/>
        <v>1760</v>
      </c>
      <c r="E96" s="36">
        <f>'印刷用(A4)'!Q45</f>
        <v>872</v>
      </c>
      <c r="F96" s="50">
        <f>'印刷用(A4)'!R45</f>
        <v>888</v>
      </c>
    </row>
    <row r="97" spans="1:6" ht="13.5">
      <c r="A97" s="28" t="s">
        <v>134</v>
      </c>
      <c r="B97" s="29" t="s">
        <v>110</v>
      </c>
      <c r="C97" s="36">
        <f>'印刷用(A4)'!O47</f>
        <v>2345</v>
      </c>
      <c r="D97" s="36">
        <f t="shared" si="1"/>
        <v>5541</v>
      </c>
      <c r="E97" s="36">
        <f>'印刷用(A4)'!Q47</f>
        <v>2761</v>
      </c>
      <c r="F97" s="50">
        <f>'印刷用(A4)'!R47</f>
        <v>2780</v>
      </c>
    </row>
    <row r="98" spans="1:6" ht="13.5">
      <c r="A98" s="28" t="s">
        <v>135</v>
      </c>
      <c r="B98" s="29" t="s">
        <v>107</v>
      </c>
      <c r="C98" s="36">
        <f>'印刷用(A4)'!O48</f>
        <v>602</v>
      </c>
      <c r="D98" s="36">
        <f t="shared" si="1"/>
        <v>1370</v>
      </c>
      <c r="E98" s="36">
        <f>'印刷用(A4)'!Q48</f>
        <v>672</v>
      </c>
      <c r="F98" s="50">
        <f>'印刷用(A4)'!R48</f>
        <v>698</v>
      </c>
    </row>
    <row r="99" spans="1:6" ht="13.5">
      <c r="A99" s="28"/>
      <c r="B99" s="29" t="s">
        <v>108</v>
      </c>
      <c r="C99" s="36">
        <f>'印刷用(A4)'!O49</f>
        <v>603</v>
      </c>
      <c r="D99" s="36">
        <f t="shared" si="1"/>
        <v>1355</v>
      </c>
      <c r="E99" s="36">
        <f>'印刷用(A4)'!Q49</f>
        <v>655</v>
      </c>
      <c r="F99" s="50">
        <f>'印刷用(A4)'!R49</f>
        <v>700</v>
      </c>
    </row>
    <row r="100" spans="1:6" ht="13.5">
      <c r="A100" s="28"/>
      <c r="B100" s="29" t="s">
        <v>109</v>
      </c>
      <c r="C100" s="36">
        <f>'印刷用(A4)'!O50</f>
        <v>599</v>
      </c>
      <c r="D100" s="36">
        <f t="shared" si="1"/>
        <v>1482</v>
      </c>
      <c r="E100" s="36">
        <f>'印刷用(A4)'!Q50</f>
        <v>729</v>
      </c>
      <c r="F100" s="50">
        <f>'印刷用(A4)'!R50</f>
        <v>753</v>
      </c>
    </row>
    <row r="101" spans="1:6" ht="13.5">
      <c r="A101" s="28"/>
      <c r="B101" s="29" t="s">
        <v>110</v>
      </c>
      <c r="C101" s="36">
        <f>'印刷用(A4)'!O51</f>
        <v>396</v>
      </c>
      <c r="D101" s="36">
        <f t="shared" si="1"/>
        <v>910</v>
      </c>
      <c r="E101" s="36">
        <f>'印刷用(A4)'!Q51</f>
        <v>432</v>
      </c>
      <c r="F101" s="50">
        <f>'印刷用(A4)'!R51</f>
        <v>478</v>
      </c>
    </row>
    <row r="102" spans="1:6" ht="13.5">
      <c r="A102" s="28"/>
      <c r="B102" s="29" t="s">
        <v>111</v>
      </c>
      <c r="C102" s="36">
        <f>'印刷用(A4)'!O52</f>
        <v>280</v>
      </c>
      <c r="D102" s="36">
        <f t="shared" si="1"/>
        <v>659</v>
      </c>
      <c r="E102" s="36">
        <f>'印刷用(A4)'!Q52</f>
        <v>327</v>
      </c>
      <c r="F102" s="50">
        <f>'印刷用(A4)'!R52</f>
        <v>332</v>
      </c>
    </row>
    <row r="103" spans="1:6" ht="13.5">
      <c r="A103" s="28"/>
      <c r="B103" s="29" t="s">
        <v>112</v>
      </c>
      <c r="C103" s="36">
        <f>'印刷用(A4)'!O53</f>
        <v>95</v>
      </c>
      <c r="D103" s="36">
        <f t="shared" si="1"/>
        <v>237</v>
      </c>
      <c r="E103" s="36">
        <f>'印刷用(A4)'!Q53</f>
        <v>122</v>
      </c>
      <c r="F103" s="50">
        <f>'印刷用(A4)'!R53</f>
        <v>115</v>
      </c>
    </row>
    <row r="104" spans="1:6" ht="13.5">
      <c r="A104" s="28"/>
      <c r="B104" s="30" t="s">
        <v>136</v>
      </c>
      <c r="C104" s="36">
        <f>'印刷用(A4)'!O54</f>
        <v>124</v>
      </c>
      <c r="D104" s="36">
        <f t="shared" si="1"/>
        <v>258</v>
      </c>
      <c r="E104" s="36">
        <f>'印刷用(A4)'!Q54</f>
        <v>145</v>
      </c>
      <c r="F104" s="50">
        <f>'印刷用(A4)'!R54</f>
        <v>113</v>
      </c>
    </row>
    <row r="105" spans="1:6" ht="13.5">
      <c r="A105" s="28" t="s">
        <v>137</v>
      </c>
      <c r="B105" s="29" t="s">
        <v>107</v>
      </c>
      <c r="C105" s="36">
        <f>'印刷用(A4)'!O56</f>
        <v>387</v>
      </c>
      <c r="D105" s="36">
        <f t="shared" si="1"/>
        <v>973</v>
      </c>
      <c r="E105" s="36">
        <f>'印刷用(A4)'!Q56</f>
        <v>470</v>
      </c>
      <c r="F105" s="50">
        <f>'印刷用(A4)'!R56</f>
        <v>503</v>
      </c>
    </row>
    <row r="106" spans="1:6" ht="13.5">
      <c r="A106" s="28"/>
      <c r="B106" s="29" t="s">
        <v>108</v>
      </c>
      <c r="C106" s="36">
        <f>'印刷用(A4)'!O57</f>
        <v>484</v>
      </c>
      <c r="D106" s="36">
        <f t="shared" si="1"/>
        <v>1170</v>
      </c>
      <c r="E106" s="36">
        <f>'印刷用(A4)'!Q57</f>
        <v>555</v>
      </c>
      <c r="F106" s="50">
        <f>'印刷用(A4)'!R57</f>
        <v>615</v>
      </c>
    </row>
    <row r="107" spans="1:6" ht="13.5">
      <c r="A107" s="28"/>
      <c r="B107" s="29" t="s">
        <v>109</v>
      </c>
      <c r="C107" s="36">
        <f>'印刷用(A4)'!O58</f>
        <v>674</v>
      </c>
      <c r="D107" s="36">
        <f t="shared" si="1"/>
        <v>1674</v>
      </c>
      <c r="E107" s="36">
        <f>'印刷用(A4)'!Q58</f>
        <v>832</v>
      </c>
      <c r="F107" s="50">
        <f>'印刷用(A4)'!R58</f>
        <v>842</v>
      </c>
    </row>
    <row r="108" spans="1:6" ht="13.5">
      <c r="A108" s="28"/>
      <c r="B108" s="29" t="s">
        <v>110</v>
      </c>
      <c r="C108" s="36">
        <f>'印刷用(A4)'!O59</f>
        <v>612</v>
      </c>
      <c r="D108" s="36">
        <f t="shared" si="1"/>
        <v>1458</v>
      </c>
      <c r="E108" s="36">
        <f>'印刷用(A4)'!Q59</f>
        <v>712</v>
      </c>
      <c r="F108" s="50">
        <f>'印刷用(A4)'!R59</f>
        <v>746</v>
      </c>
    </row>
    <row r="109" spans="1:6" ht="13.5">
      <c r="A109" s="28"/>
      <c r="B109" s="29" t="s">
        <v>111</v>
      </c>
      <c r="C109" s="36">
        <f>'印刷用(A4)'!C65</f>
        <v>866</v>
      </c>
      <c r="D109" s="36">
        <f t="shared" si="1"/>
        <v>1979</v>
      </c>
      <c r="E109" s="36">
        <f>'印刷用(A4)'!E65</f>
        <v>981</v>
      </c>
      <c r="F109" s="50">
        <f>'印刷用(A4)'!F65</f>
        <v>998</v>
      </c>
    </row>
    <row r="110" spans="1:6" ht="13.5">
      <c r="A110" s="28" t="s">
        <v>138</v>
      </c>
      <c r="B110" s="29" t="s">
        <v>107</v>
      </c>
      <c r="C110" s="36">
        <f>'印刷用(A4)'!C67</f>
        <v>603</v>
      </c>
      <c r="D110" s="36">
        <f t="shared" si="1"/>
        <v>1347</v>
      </c>
      <c r="E110" s="36">
        <f>'印刷用(A4)'!E67</f>
        <v>694</v>
      </c>
      <c r="F110" s="50">
        <f>'印刷用(A4)'!F67</f>
        <v>653</v>
      </c>
    </row>
    <row r="111" spans="1:6" ht="13.5">
      <c r="A111" s="28"/>
      <c r="B111" s="29" t="s">
        <v>108</v>
      </c>
      <c r="C111" s="36">
        <f>'印刷用(A4)'!C68</f>
        <v>663</v>
      </c>
      <c r="D111" s="36">
        <f t="shared" si="1"/>
        <v>1545</v>
      </c>
      <c r="E111" s="36">
        <f>'印刷用(A4)'!E68</f>
        <v>778</v>
      </c>
      <c r="F111" s="50">
        <f>'印刷用(A4)'!F68</f>
        <v>767</v>
      </c>
    </row>
    <row r="112" spans="1:6" ht="13.5">
      <c r="A112" s="28"/>
      <c r="B112" s="29" t="s">
        <v>109</v>
      </c>
      <c r="C112" s="36">
        <f>'印刷用(A4)'!C69</f>
        <v>545</v>
      </c>
      <c r="D112" s="36">
        <f t="shared" si="1"/>
        <v>1254</v>
      </c>
      <c r="E112" s="36">
        <f>'印刷用(A4)'!E69</f>
        <v>624</v>
      </c>
      <c r="F112" s="50">
        <f>'印刷用(A4)'!F69</f>
        <v>630</v>
      </c>
    </row>
    <row r="113" spans="1:6" ht="13.5">
      <c r="A113" s="28"/>
      <c r="B113" s="29" t="s">
        <v>110</v>
      </c>
      <c r="C113" s="36">
        <f>'印刷用(A4)'!C70</f>
        <v>577</v>
      </c>
      <c r="D113" s="36">
        <f t="shared" si="1"/>
        <v>1427</v>
      </c>
      <c r="E113" s="36">
        <f>'印刷用(A4)'!E70</f>
        <v>727</v>
      </c>
      <c r="F113" s="50">
        <f>'印刷用(A4)'!F70</f>
        <v>700</v>
      </c>
    </row>
    <row r="114" spans="1:6" ht="13.5">
      <c r="A114" s="28" t="s">
        <v>139</v>
      </c>
      <c r="B114" s="29" t="s">
        <v>107</v>
      </c>
      <c r="C114" s="36">
        <f>'印刷用(A4)'!C72</f>
        <v>1359</v>
      </c>
      <c r="D114" s="36">
        <f t="shared" si="1"/>
        <v>2882</v>
      </c>
      <c r="E114" s="36">
        <f>'印刷用(A4)'!E72</f>
        <v>1400</v>
      </c>
      <c r="F114" s="50">
        <f>'印刷用(A4)'!F72</f>
        <v>1482</v>
      </c>
    </row>
    <row r="115" spans="1:6" ht="13.5">
      <c r="A115" s="28"/>
      <c r="B115" s="29" t="s">
        <v>108</v>
      </c>
      <c r="C115" s="36">
        <f>'印刷用(A4)'!C73</f>
        <v>1005</v>
      </c>
      <c r="D115" s="36">
        <f t="shared" si="1"/>
        <v>2218</v>
      </c>
      <c r="E115" s="36">
        <f>'印刷用(A4)'!E73</f>
        <v>1067</v>
      </c>
      <c r="F115" s="50">
        <f>'印刷用(A4)'!F73</f>
        <v>1151</v>
      </c>
    </row>
    <row r="116" spans="1:6" ht="13.5">
      <c r="A116" s="28" t="s">
        <v>140</v>
      </c>
      <c r="B116" s="29"/>
      <c r="C116" s="36">
        <f>'印刷用(A4)'!C75</f>
        <v>1431</v>
      </c>
      <c r="D116" s="36">
        <f t="shared" si="1"/>
        <v>3249</v>
      </c>
      <c r="E116" s="36">
        <f>'印刷用(A4)'!E75</f>
        <v>1610</v>
      </c>
      <c r="F116" s="50">
        <f>'印刷用(A4)'!F75</f>
        <v>1639</v>
      </c>
    </row>
    <row r="117" spans="1:6" ht="13.5">
      <c r="A117" s="28" t="s">
        <v>141</v>
      </c>
      <c r="B117" s="29" t="s">
        <v>107</v>
      </c>
      <c r="C117" s="36">
        <f>'印刷用(A4)'!C76</f>
        <v>1035</v>
      </c>
      <c r="D117" s="36">
        <f t="shared" si="1"/>
        <v>2420</v>
      </c>
      <c r="E117" s="36">
        <f>'印刷用(A4)'!E76</f>
        <v>1198</v>
      </c>
      <c r="F117" s="50">
        <f>'印刷用(A4)'!F76</f>
        <v>1222</v>
      </c>
    </row>
    <row r="118" spans="1:6" ht="13.5">
      <c r="A118" s="28"/>
      <c r="B118" s="29" t="s">
        <v>108</v>
      </c>
      <c r="C118" s="36">
        <f>'印刷用(A4)'!C77</f>
        <v>831</v>
      </c>
      <c r="D118" s="36">
        <f t="shared" si="1"/>
        <v>1829</v>
      </c>
      <c r="E118" s="36">
        <f>'印刷用(A4)'!E77</f>
        <v>921</v>
      </c>
      <c r="F118" s="50">
        <f>'印刷用(A4)'!F77</f>
        <v>908</v>
      </c>
    </row>
    <row r="119" spans="1:6" ht="13.5">
      <c r="A119" s="28"/>
      <c r="B119" s="29" t="s">
        <v>109</v>
      </c>
      <c r="C119" s="36">
        <f>'印刷用(A4)'!C78</f>
        <v>1089</v>
      </c>
      <c r="D119" s="36">
        <f t="shared" si="1"/>
        <v>2577</v>
      </c>
      <c r="E119" s="36">
        <f>'印刷用(A4)'!E78</f>
        <v>1275</v>
      </c>
      <c r="F119" s="50">
        <f>'印刷用(A4)'!F78</f>
        <v>1302</v>
      </c>
    </row>
    <row r="120" spans="1:6" ht="13.5">
      <c r="A120" s="28"/>
      <c r="B120" s="29" t="s">
        <v>110</v>
      </c>
      <c r="C120" s="36">
        <f>'印刷用(A4)'!C79</f>
        <v>1027</v>
      </c>
      <c r="D120" s="36">
        <f t="shared" si="1"/>
        <v>2351</v>
      </c>
      <c r="E120" s="36">
        <f>'印刷用(A4)'!E79</f>
        <v>1178</v>
      </c>
      <c r="F120" s="50">
        <f>'印刷用(A4)'!F79</f>
        <v>1173</v>
      </c>
    </row>
    <row r="121" spans="1:6" ht="13.5">
      <c r="A121" s="28"/>
      <c r="B121" s="29" t="s">
        <v>111</v>
      </c>
      <c r="C121" s="36">
        <f>'印刷用(A4)'!C80</f>
        <v>1004</v>
      </c>
      <c r="D121" s="36">
        <f t="shared" si="1"/>
        <v>2208</v>
      </c>
      <c r="E121" s="36">
        <f>'印刷用(A4)'!E80</f>
        <v>1070</v>
      </c>
      <c r="F121" s="50">
        <f>'印刷用(A4)'!F80</f>
        <v>1138</v>
      </c>
    </row>
    <row r="122" spans="1:6" ht="13.5">
      <c r="A122" s="28"/>
      <c r="B122" s="29" t="s">
        <v>112</v>
      </c>
      <c r="C122" s="36">
        <f>'印刷用(A4)'!C81</f>
        <v>393</v>
      </c>
      <c r="D122" s="36">
        <f t="shared" si="1"/>
        <v>957</v>
      </c>
      <c r="E122" s="36">
        <f>'印刷用(A4)'!E81</f>
        <v>506</v>
      </c>
      <c r="F122" s="50">
        <f>'印刷用(A4)'!F81</f>
        <v>451</v>
      </c>
    </row>
    <row r="123" spans="1:6" ht="13.5">
      <c r="A123" s="28"/>
      <c r="B123" s="30" t="s">
        <v>136</v>
      </c>
      <c r="C123" s="36">
        <f>'印刷用(A4)'!C82</f>
        <v>903</v>
      </c>
      <c r="D123" s="36">
        <f t="shared" si="1"/>
        <v>2010</v>
      </c>
      <c r="E123" s="36">
        <f>'印刷用(A4)'!E82</f>
        <v>1004</v>
      </c>
      <c r="F123" s="50">
        <f>'印刷用(A4)'!F82</f>
        <v>1006</v>
      </c>
    </row>
    <row r="124" spans="1:6" ht="13.5">
      <c r="A124" s="28"/>
      <c r="B124" s="29" t="s">
        <v>142</v>
      </c>
      <c r="C124" s="36">
        <f>'印刷用(A4)'!C83</f>
        <v>499</v>
      </c>
      <c r="D124" s="36">
        <f t="shared" si="1"/>
        <v>1090</v>
      </c>
      <c r="E124" s="36">
        <f>'印刷用(A4)'!E83</f>
        <v>549</v>
      </c>
      <c r="F124" s="50">
        <f>'印刷用(A4)'!F83</f>
        <v>541</v>
      </c>
    </row>
    <row r="125" spans="1:6" ht="13.5">
      <c r="A125" s="28" t="s">
        <v>143</v>
      </c>
      <c r="B125" s="29" t="s">
        <v>107</v>
      </c>
      <c r="C125" s="36">
        <f>'印刷用(A4)'!C85</f>
        <v>838</v>
      </c>
      <c r="D125" s="36">
        <f t="shared" si="1"/>
        <v>1975</v>
      </c>
      <c r="E125" s="36">
        <f>'印刷用(A4)'!E85</f>
        <v>971</v>
      </c>
      <c r="F125" s="50">
        <f>'印刷用(A4)'!F85</f>
        <v>1004</v>
      </c>
    </row>
    <row r="126" spans="1:6" ht="13.5">
      <c r="A126" s="28"/>
      <c r="B126" s="29" t="s">
        <v>108</v>
      </c>
      <c r="C126" s="36">
        <f>'印刷用(A4)'!C86</f>
        <v>883</v>
      </c>
      <c r="D126" s="36">
        <f t="shared" si="1"/>
        <v>1950</v>
      </c>
      <c r="E126" s="36">
        <f>'印刷用(A4)'!E86</f>
        <v>991</v>
      </c>
      <c r="F126" s="50">
        <f>'印刷用(A4)'!F86</f>
        <v>959</v>
      </c>
    </row>
    <row r="127" spans="1:6" ht="13.5">
      <c r="A127" s="28"/>
      <c r="B127" s="29" t="s">
        <v>109</v>
      </c>
      <c r="C127" s="36">
        <f>'印刷用(A4)'!C87</f>
        <v>311</v>
      </c>
      <c r="D127" s="36">
        <f t="shared" si="1"/>
        <v>802</v>
      </c>
      <c r="E127" s="36">
        <f>'印刷用(A4)'!E87</f>
        <v>409</v>
      </c>
      <c r="F127" s="50">
        <f>'印刷用(A4)'!F87</f>
        <v>393</v>
      </c>
    </row>
    <row r="128" spans="1:6" ht="13.5">
      <c r="A128" s="28" t="s">
        <v>144</v>
      </c>
      <c r="B128" s="29" t="s">
        <v>107</v>
      </c>
      <c r="C128" s="36">
        <f>'印刷用(A4)'!C89</f>
        <v>285</v>
      </c>
      <c r="D128" s="36">
        <f t="shared" si="1"/>
        <v>593</v>
      </c>
      <c r="E128" s="36">
        <f>'印刷用(A4)'!E89</f>
        <v>302</v>
      </c>
      <c r="F128" s="50">
        <f>'印刷用(A4)'!F89</f>
        <v>291</v>
      </c>
    </row>
    <row r="129" spans="1:6" ht="13.5">
      <c r="A129" s="28"/>
      <c r="B129" s="29" t="s">
        <v>108</v>
      </c>
      <c r="C129" s="36">
        <f>'印刷用(A4)'!C90</f>
        <v>434</v>
      </c>
      <c r="D129" s="36">
        <f t="shared" si="1"/>
        <v>1103</v>
      </c>
      <c r="E129" s="36">
        <f>'印刷用(A4)'!E90</f>
        <v>527</v>
      </c>
      <c r="F129" s="50">
        <f>'印刷用(A4)'!F90</f>
        <v>576</v>
      </c>
    </row>
    <row r="130" spans="1:6" ht="13.5">
      <c r="A130" s="28"/>
      <c r="B130" s="29" t="s">
        <v>109</v>
      </c>
      <c r="C130" s="36">
        <f>'印刷用(A4)'!C91</f>
        <v>0</v>
      </c>
      <c r="D130" s="36">
        <f t="shared" si="1"/>
        <v>0</v>
      </c>
      <c r="E130" s="36">
        <f>'印刷用(A4)'!E91</f>
        <v>0</v>
      </c>
      <c r="F130" s="50">
        <f>'印刷用(A4)'!F91</f>
        <v>0</v>
      </c>
    </row>
    <row r="131" spans="1:6" ht="13.5">
      <c r="A131" s="28" t="s">
        <v>145</v>
      </c>
      <c r="B131" s="29" t="s">
        <v>107</v>
      </c>
      <c r="C131" s="36">
        <f>'印刷用(A4)'!C93</f>
        <v>47</v>
      </c>
      <c r="D131" s="36">
        <f t="shared" si="1"/>
        <v>99</v>
      </c>
      <c r="E131" s="36">
        <f>'印刷用(A4)'!E93</f>
        <v>45</v>
      </c>
      <c r="F131" s="50">
        <f>'印刷用(A4)'!F93</f>
        <v>54</v>
      </c>
    </row>
    <row r="132" spans="1:6" ht="13.5">
      <c r="A132" s="28"/>
      <c r="B132" s="29" t="s">
        <v>108</v>
      </c>
      <c r="C132" s="36">
        <f>'印刷用(A4)'!C94</f>
        <v>32</v>
      </c>
      <c r="D132" s="36">
        <f t="shared" si="1"/>
        <v>80</v>
      </c>
      <c r="E132" s="36">
        <f>'印刷用(A4)'!E94</f>
        <v>45</v>
      </c>
      <c r="F132" s="50">
        <f>'印刷用(A4)'!F94</f>
        <v>35</v>
      </c>
    </row>
    <row r="133" spans="1:6" ht="13.5">
      <c r="A133" s="28"/>
      <c r="B133" s="29" t="s">
        <v>109</v>
      </c>
      <c r="C133" s="36">
        <f>'印刷用(A4)'!C95</f>
        <v>748</v>
      </c>
      <c r="D133" s="36">
        <f t="shared" si="1"/>
        <v>1672</v>
      </c>
      <c r="E133" s="36">
        <f>'印刷用(A4)'!E95</f>
        <v>839</v>
      </c>
      <c r="F133" s="50">
        <f>'印刷用(A4)'!F95</f>
        <v>833</v>
      </c>
    </row>
    <row r="134" spans="1:6" ht="13.5">
      <c r="A134" s="28"/>
      <c r="B134" s="29" t="s">
        <v>110</v>
      </c>
      <c r="C134" s="36">
        <f>'印刷用(A4)'!C96</f>
        <v>357</v>
      </c>
      <c r="D134" s="36">
        <f t="shared" si="1"/>
        <v>861</v>
      </c>
      <c r="E134" s="36">
        <f>'印刷用(A4)'!E96</f>
        <v>426</v>
      </c>
      <c r="F134" s="50">
        <f>'印刷用(A4)'!F96</f>
        <v>435</v>
      </c>
    </row>
    <row r="135" spans="1:6" ht="13.5">
      <c r="A135" s="28"/>
      <c r="B135" s="29" t="s">
        <v>111</v>
      </c>
      <c r="C135" s="36">
        <f>'印刷用(A4)'!C97</f>
        <v>101</v>
      </c>
      <c r="D135" s="36">
        <f aca="true" t="shared" si="2" ref="D135:D198">E135+F135</f>
        <v>242</v>
      </c>
      <c r="E135" s="36">
        <f>'印刷用(A4)'!E97</f>
        <v>112</v>
      </c>
      <c r="F135" s="50">
        <f>'印刷用(A4)'!F97</f>
        <v>130</v>
      </c>
    </row>
    <row r="136" spans="1:6" ht="13.5">
      <c r="A136" s="28" t="s">
        <v>146</v>
      </c>
      <c r="B136" s="29" t="s">
        <v>107</v>
      </c>
      <c r="C136" s="36">
        <f>'印刷用(A4)'!C99</f>
        <v>0</v>
      </c>
      <c r="D136" s="36">
        <f t="shared" si="2"/>
        <v>0</v>
      </c>
      <c r="E136" s="36">
        <f>'印刷用(A4)'!E99</f>
        <v>0</v>
      </c>
      <c r="F136" s="50">
        <f>'印刷用(A4)'!F99</f>
        <v>0</v>
      </c>
    </row>
    <row r="137" spans="1:6" ht="13.5">
      <c r="A137" s="28" t="s">
        <v>147</v>
      </c>
      <c r="B137" s="29"/>
      <c r="C137" s="36">
        <f>'印刷用(A4)'!C100</f>
        <v>0</v>
      </c>
      <c r="D137" s="36">
        <f t="shared" si="2"/>
        <v>0</v>
      </c>
      <c r="E137" s="36">
        <f>'印刷用(A4)'!E100</f>
        <v>0</v>
      </c>
      <c r="F137" s="50">
        <f>'印刷用(A4)'!F100</f>
        <v>0</v>
      </c>
    </row>
    <row r="138" spans="1:6" ht="13.5">
      <c r="A138" s="28" t="s">
        <v>148</v>
      </c>
      <c r="B138" s="29" t="s">
        <v>107</v>
      </c>
      <c r="C138" s="36">
        <f>'印刷用(A4)'!C101</f>
        <v>276</v>
      </c>
      <c r="D138" s="36">
        <f t="shared" si="2"/>
        <v>730</v>
      </c>
      <c r="E138" s="36">
        <f>'印刷用(A4)'!E101</f>
        <v>369</v>
      </c>
      <c r="F138" s="50">
        <f>'印刷用(A4)'!F101</f>
        <v>361</v>
      </c>
    </row>
    <row r="139" spans="1:6" ht="13.5">
      <c r="A139" s="28"/>
      <c r="B139" s="29" t="s">
        <v>108</v>
      </c>
      <c r="C139" s="36">
        <f>'印刷用(A4)'!C102</f>
        <v>309</v>
      </c>
      <c r="D139" s="36">
        <f t="shared" si="2"/>
        <v>552</v>
      </c>
      <c r="E139" s="36">
        <f>'印刷用(A4)'!E102</f>
        <v>304</v>
      </c>
      <c r="F139" s="50">
        <f>'印刷用(A4)'!F102</f>
        <v>248</v>
      </c>
    </row>
    <row r="140" spans="1:6" ht="13.5">
      <c r="A140" s="28"/>
      <c r="B140" s="29" t="s">
        <v>109</v>
      </c>
      <c r="C140" s="36">
        <f>'印刷用(A4)'!C103</f>
        <v>1643</v>
      </c>
      <c r="D140" s="36">
        <f t="shared" si="2"/>
        <v>3601</v>
      </c>
      <c r="E140" s="36">
        <f>'印刷用(A4)'!E103</f>
        <v>1838</v>
      </c>
      <c r="F140" s="50">
        <f>'印刷用(A4)'!F103</f>
        <v>1763</v>
      </c>
    </row>
    <row r="141" spans="1:6" ht="13.5">
      <c r="A141" s="28"/>
      <c r="B141" s="29" t="s">
        <v>110</v>
      </c>
      <c r="C141" s="36">
        <f>'印刷用(A4)'!C104</f>
        <v>1826</v>
      </c>
      <c r="D141" s="36">
        <f t="shared" si="2"/>
        <v>3400</v>
      </c>
      <c r="E141" s="36">
        <f>'印刷用(A4)'!E104</f>
        <v>1834</v>
      </c>
      <c r="F141" s="50">
        <f>'印刷用(A4)'!F104</f>
        <v>1566</v>
      </c>
    </row>
    <row r="142" spans="1:6" ht="13.5">
      <c r="A142" s="28"/>
      <c r="B142" s="29" t="s">
        <v>111</v>
      </c>
      <c r="C142" s="36">
        <f>'印刷用(A4)'!C105</f>
        <v>1384</v>
      </c>
      <c r="D142" s="36">
        <f t="shared" si="2"/>
        <v>2749</v>
      </c>
      <c r="E142" s="36">
        <f>'印刷用(A4)'!E105</f>
        <v>1500</v>
      </c>
      <c r="F142" s="50">
        <f>'印刷用(A4)'!F105</f>
        <v>1249</v>
      </c>
    </row>
    <row r="143" spans="1:6" ht="13.5">
      <c r="A143" s="28" t="s">
        <v>149</v>
      </c>
      <c r="B143" s="29"/>
      <c r="C143" s="36">
        <f>'印刷用(A4)'!C107</f>
        <v>96</v>
      </c>
      <c r="D143" s="36">
        <f t="shared" si="2"/>
        <v>112</v>
      </c>
      <c r="E143" s="36">
        <f>'印刷用(A4)'!E107</f>
        <v>62</v>
      </c>
      <c r="F143" s="50">
        <f>'印刷用(A4)'!F107</f>
        <v>50</v>
      </c>
    </row>
    <row r="144" spans="1:6" ht="13.5">
      <c r="A144" s="28" t="s">
        <v>150</v>
      </c>
      <c r="B144" s="29" t="s">
        <v>107</v>
      </c>
      <c r="C144" s="36">
        <f>'印刷用(A4)'!C108</f>
        <v>822</v>
      </c>
      <c r="D144" s="36">
        <f t="shared" si="2"/>
        <v>1428</v>
      </c>
      <c r="E144" s="36">
        <f>'印刷用(A4)'!E108</f>
        <v>782</v>
      </c>
      <c r="F144" s="50">
        <f>'印刷用(A4)'!F108</f>
        <v>646</v>
      </c>
    </row>
    <row r="145" spans="1:6" ht="13.5">
      <c r="A145" s="28"/>
      <c r="B145" s="29" t="s">
        <v>108</v>
      </c>
      <c r="C145" s="36">
        <f>'印刷用(A4)'!C109</f>
        <v>1254</v>
      </c>
      <c r="D145" s="36">
        <f t="shared" si="2"/>
        <v>2386</v>
      </c>
      <c r="E145" s="36">
        <f>'印刷用(A4)'!E109</f>
        <v>1303</v>
      </c>
      <c r="F145" s="50">
        <f>'印刷用(A4)'!F109</f>
        <v>1083</v>
      </c>
    </row>
    <row r="146" spans="1:6" ht="13.5">
      <c r="A146" s="28"/>
      <c r="B146" s="29" t="s">
        <v>109</v>
      </c>
      <c r="C146" s="36">
        <f>'印刷用(A4)'!C110</f>
        <v>149</v>
      </c>
      <c r="D146" s="36">
        <f t="shared" si="2"/>
        <v>313</v>
      </c>
      <c r="E146" s="36">
        <f>'印刷用(A4)'!E110</f>
        <v>176</v>
      </c>
      <c r="F146" s="50">
        <f>'印刷用(A4)'!F110</f>
        <v>137</v>
      </c>
    </row>
    <row r="147" spans="1:6" ht="13.5">
      <c r="A147" s="28" t="s">
        <v>151</v>
      </c>
      <c r="B147" s="29"/>
      <c r="C147" s="36">
        <f>'印刷用(A4)'!C112</f>
        <v>15</v>
      </c>
      <c r="D147" s="36">
        <f t="shared" si="2"/>
        <v>15</v>
      </c>
      <c r="E147" s="36">
        <f>'印刷用(A4)'!E112</f>
        <v>15</v>
      </c>
      <c r="F147" s="50">
        <f>'印刷用(A4)'!F112</f>
        <v>0</v>
      </c>
    </row>
    <row r="148" spans="1:6" ht="13.5">
      <c r="A148" s="28" t="s">
        <v>152</v>
      </c>
      <c r="B148" s="29"/>
      <c r="C148" s="36">
        <f>'印刷用(A4)'!C113</f>
        <v>44</v>
      </c>
      <c r="D148" s="36">
        <f t="shared" si="2"/>
        <v>82</v>
      </c>
      <c r="E148" s="36">
        <f>'印刷用(A4)'!E113</f>
        <v>55</v>
      </c>
      <c r="F148" s="50">
        <f>'印刷用(A4)'!F113</f>
        <v>27</v>
      </c>
    </row>
    <row r="149" spans="1:6" ht="13.5">
      <c r="A149" s="28" t="s">
        <v>153</v>
      </c>
      <c r="B149" s="29" t="s">
        <v>107</v>
      </c>
      <c r="C149" s="36">
        <f>'印刷用(A4)'!C114</f>
        <v>2610</v>
      </c>
      <c r="D149" s="36">
        <f t="shared" si="2"/>
        <v>4698</v>
      </c>
      <c r="E149" s="36">
        <f>'印刷用(A4)'!E114</f>
        <v>2598</v>
      </c>
      <c r="F149" s="50">
        <f>'印刷用(A4)'!F114</f>
        <v>2100</v>
      </c>
    </row>
    <row r="150" spans="1:6" ht="13.5">
      <c r="A150" s="28"/>
      <c r="B150" s="29" t="s">
        <v>108</v>
      </c>
      <c r="C150" s="36">
        <f>'印刷用(A4)'!C115</f>
        <v>840</v>
      </c>
      <c r="D150" s="36">
        <f t="shared" si="2"/>
        <v>1459</v>
      </c>
      <c r="E150" s="36">
        <f>'印刷用(A4)'!E115</f>
        <v>816</v>
      </c>
      <c r="F150" s="50">
        <f>'印刷用(A4)'!F115</f>
        <v>643</v>
      </c>
    </row>
    <row r="151" spans="1:6" ht="13.5">
      <c r="A151" s="28"/>
      <c r="B151" s="29" t="s">
        <v>109</v>
      </c>
      <c r="C151" s="36">
        <f>'印刷用(A4)'!C116</f>
        <v>1584</v>
      </c>
      <c r="D151" s="36">
        <f t="shared" si="2"/>
        <v>3280</v>
      </c>
      <c r="E151" s="36">
        <f>'印刷用(A4)'!E116</f>
        <v>1666</v>
      </c>
      <c r="F151" s="50">
        <f>'印刷用(A4)'!F116</f>
        <v>1614</v>
      </c>
    </row>
    <row r="152" spans="1:6" ht="13.5">
      <c r="A152" s="28"/>
      <c r="B152" s="29" t="s">
        <v>110</v>
      </c>
      <c r="C152" s="36">
        <f>'印刷用(A4)'!C117</f>
        <v>197</v>
      </c>
      <c r="D152" s="36">
        <f t="shared" si="2"/>
        <v>458</v>
      </c>
      <c r="E152" s="36">
        <f>'印刷用(A4)'!E117</f>
        <v>237</v>
      </c>
      <c r="F152" s="50">
        <f>'印刷用(A4)'!F117</f>
        <v>221</v>
      </c>
    </row>
    <row r="153" spans="1:6" ht="13.5">
      <c r="A153" s="28" t="s">
        <v>154</v>
      </c>
      <c r="B153" s="29"/>
      <c r="C153" s="36">
        <f>'印刷用(A4)'!C119</f>
        <v>61</v>
      </c>
      <c r="D153" s="36">
        <f t="shared" si="2"/>
        <v>74</v>
      </c>
      <c r="E153" s="36">
        <f>'印刷用(A4)'!E119</f>
        <v>36</v>
      </c>
      <c r="F153" s="50">
        <f>'印刷用(A4)'!F119</f>
        <v>38</v>
      </c>
    </row>
    <row r="154" spans="1:6" ht="13.5">
      <c r="A154" s="28" t="s">
        <v>155</v>
      </c>
      <c r="B154" s="29" t="s">
        <v>107</v>
      </c>
      <c r="C154" s="36">
        <f>'印刷用(A4)'!C120</f>
        <v>1101</v>
      </c>
      <c r="D154" s="36">
        <f t="shared" si="2"/>
        <v>2199</v>
      </c>
      <c r="E154" s="36">
        <f>'印刷用(A4)'!E120</f>
        <v>1115</v>
      </c>
      <c r="F154" s="50">
        <f>'印刷用(A4)'!F120</f>
        <v>1084</v>
      </c>
    </row>
    <row r="155" spans="1:6" ht="13.5">
      <c r="A155" s="28"/>
      <c r="B155" s="29" t="s">
        <v>108</v>
      </c>
      <c r="C155" s="36">
        <f>'印刷用(A4)'!C121</f>
        <v>1178</v>
      </c>
      <c r="D155" s="36">
        <f t="shared" si="2"/>
        <v>2149</v>
      </c>
      <c r="E155" s="36">
        <f>'印刷用(A4)'!E121</f>
        <v>1150</v>
      </c>
      <c r="F155" s="50">
        <f>'印刷用(A4)'!F121</f>
        <v>999</v>
      </c>
    </row>
    <row r="156" spans="1:6" ht="13.5">
      <c r="A156" s="28" t="s">
        <v>156</v>
      </c>
      <c r="B156" s="29"/>
      <c r="C156" s="36">
        <f>'印刷用(A4)'!I66</f>
        <v>0</v>
      </c>
      <c r="D156" s="36">
        <f t="shared" si="2"/>
        <v>0</v>
      </c>
      <c r="E156" s="36">
        <f>'印刷用(A4)'!K66</f>
        <v>0</v>
      </c>
      <c r="F156" s="50">
        <f>'印刷用(A4)'!L66</f>
        <v>0</v>
      </c>
    </row>
    <row r="157" spans="1:6" ht="13.5">
      <c r="A157" s="28" t="s">
        <v>157</v>
      </c>
      <c r="B157" s="29"/>
      <c r="C157" s="36">
        <f>'印刷用(A4)'!I67</f>
        <v>8</v>
      </c>
      <c r="D157" s="36">
        <f t="shared" si="2"/>
        <v>8</v>
      </c>
      <c r="E157" s="36">
        <f>'印刷用(A4)'!K67</f>
        <v>8</v>
      </c>
      <c r="F157" s="50">
        <f>'印刷用(A4)'!L67</f>
        <v>0</v>
      </c>
    </row>
    <row r="158" spans="1:6" ht="13.5">
      <c r="A158" s="71" t="s">
        <v>158</v>
      </c>
      <c r="B158" s="72"/>
      <c r="C158" s="36"/>
      <c r="D158" s="36"/>
      <c r="E158" s="36"/>
      <c r="F158" s="50"/>
    </row>
    <row r="159" spans="1:6" ht="13.5">
      <c r="A159" s="28" t="s">
        <v>159</v>
      </c>
      <c r="B159" s="29" t="s">
        <v>107</v>
      </c>
      <c r="C159" s="36">
        <f>'印刷用(A4)'!I71</f>
        <v>1772</v>
      </c>
      <c r="D159" s="36">
        <f t="shared" si="2"/>
        <v>4487</v>
      </c>
      <c r="E159" s="36">
        <f>'印刷用(A4)'!K71</f>
        <v>2226</v>
      </c>
      <c r="F159" s="50">
        <f>'印刷用(A4)'!L71</f>
        <v>2261</v>
      </c>
    </row>
    <row r="160" spans="1:6" ht="13.5">
      <c r="A160" s="28"/>
      <c r="B160" s="29" t="s">
        <v>108</v>
      </c>
      <c r="C160" s="36">
        <f>'印刷用(A4)'!I72</f>
        <v>1799</v>
      </c>
      <c r="D160" s="36">
        <f t="shared" si="2"/>
        <v>4045</v>
      </c>
      <c r="E160" s="36">
        <f>'印刷用(A4)'!K72</f>
        <v>1964</v>
      </c>
      <c r="F160" s="50">
        <f>'印刷用(A4)'!L72</f>
        <v>2081</v>
      </c>
    </row>
    <row r="161" spans="1:6" ht="13.5">
      <c r="A161" s="28"/>
      <c r="B161" s="29" t="s">
        <v>109</v>
      </c>
      <c r="C161" s="36">
        <f>'印刷用(A4)'!I73</f>
        <v>731</v>
      </c>
      <c r="D161" s="36">
        <f t="shared" si="2"/>
        <v>1652</v>
      </c>
      <c r="E161" s="36">
        <f>'印刷用(A4)'!K73</f>
        <v>803</v>
      </c>
      <c r="F161" s="50">
        <f>'印刷用(A4)'!L73</f>
        <v>849</v>
      </c>
    </row>
    <row r="162" spans="1:6" ht="13.5">
      <c r="A162" s="28" t="s">
        <v>160</v>
      </c>
      <c r="B162" s="29" t="s">
        <v>107</v>
      </c>
      <c r="C162" s="36">
        <f>'印刷用(A4)'!I75</f>
        <v>1132</v>
      </c>
      <c r="D162" s="36">
        <f t="shared" si="2"/>
        <v>2593</v>
      </c>
      <c r="E162" s="36">
        <f>'印刷用(A4)'!K75</f>
        <v>1259</v>
      </c>
      <c r="F162" s="50">
        <f>'印刷用(A4)'!L75</f>
        <v>1334</v>
      </c>
    </row>
    <row r="163" spans="1:6" ht="13.5">
      <c r="A163" s="28"/>
      <c r="B163" s="29" t="s">
        <v>108</v>
      </c>
      <c r="C163" s="36">
        <f>'印刷用(A4)'!I76</f>
        <v>1422</v>
      </c>
      <c r="D163" s="36">
        <f t="shared" si="2"/>
        <v>3359</v>
      </c>
      <c r="E163" s="36">
        <f>'印刷用(A4)'!K76</f>
        <v>1734</v>
      </c>
      <c r="F163" s="50">
        <f>'印刷用(A4)'!L76</f>
        <v>1625</v>
      </c>
    </row>
    <row r="164" spans="1:6" ht="13.5">
      <c r="A164" s="28"/>
      <c r="B164" s="29" t="s">
        <v>109</v>
      </c>
      <c r="C164" s="36">
        <f>'印刷用(A4)'!I77</f>
        <v>1885</v>
      </c>
      <c r="D164" s="36">
        <f t="shared" si="2"/>
        <v>4111</v>
      </c>
      <c r="E164" s="36">
        <f>'印刷用(A4)'!K77</f>
        <v>2116</v>
      </c>
      <c r="F164" s="50">
        <f>'印刷用(A4)'!L77</f>
        <v>1995</v>
      </c>
    </row>
    <row r="165" spans="1:6" ht="13.5">
      <c r="A165" s="28"/>
      <c r="B165" s="29" t="s">
        <v>110</v>
      </c>
      <c r="C165" s="36">
        <f>'印刷用(A4)'!I78</f>
        <v>1400</v>
      </c>
      <c r="D165" s="36">
        <f t="shared" si="2"/>
        <v>3179</v>
      </c>
      <c r="E165" s="36">
        <f>'印刷用(A4)'!K78</f>
        <v>1606</v>
      </c>
      <c r="F165" s="50">
        <f>'印刷用(A4)'!L78</f>
        <v>1573</v>
      </c>
    </row>
    <row r="166" spans="1:6" ht="13.5">
      <c r="A166" s="28" t="s">
        <v>161</v>
      </c>
      <c r="B166" s="29" t="s">
        <v>107</v>
      </c>
      <c r="C166" s="36">
        <f>'印刷用(A4)'!I80</f>
        <v>2146</v>
      </c>
      <c r="D166" s="36">
        <f t="shared" si="2"/>
        <v>4842</v>
      </c>
      <c r="E166" s="36">
        <f>'印刷用(A4)'!K80</f>
        <v>2429</v>
      </c>
      <c r="F166" s="50">
        <f>'印刷用(A4)'!L80</f>
        <v>2413</v>
      </c>
    </row>
    <row r="167" spans="1:6" ht="13.5">
      <c r="A167" s="28"/>
      <c r="B167" s="29" t="s">
        <v>108</v>
      </c>
      <c r="C167" s="36">
        <f>'印刷用(A4)'!I81</f>
        <v>1303</v>
      </c>
      <c r="D167" s="36">
        <f t="shared" si="2"/>
        <v>2858</v>
      </c>
      <c r="E167" s="36">
        <f>'印刷用(A4)'!K81</f>
        <v>1475</v>
      </c>
      <c r="F167" s="50">
        <f>'印刷用(A4)'!L81</f>
        <v>1383</v>
      </c>
    </row>
    <row r="168" spans="1:6" ht="13.5">
      <c r="A168" s="28"/>
      <c r="B168" s="29" t="s">
        <v>109</v>
      </c>
      <c r="C168" s="36">
        <f>'印刷用(A4)'!I82</f>
        <v>511</v>
      </c>
      <c r="D168" s="36">
        <f t="shared" si="2"/>
        <v>1335</v>
      </c>
      <c r="E168" s="36">
        <f>'印刷用(A4)'!K82</f>
        <v>661</v>
      </c>
      <c r="F168" s="50">
        <f>'印刷用(A4)'!L82</f>
        <v>674</v>
      </c>
    </row>
    <row r="169" spans="1:6" ht="13.5">
      <c r="A169" s="28"/>
      <c r="B169" s="29" t="s">
        <v>110</v>
      </c>
      <c r="C169" s="36">
        <f>'印刷用(A4)'!I83</f>
        <v>395</v>
      </c>
      <c r="D169" s="36">
        <f t="shared" si="2"/>
        <v>776</v>
      </c>
      <c r="E169" s="36">
        <f>'印刷用(A4)'!K83</f>
        <v>360</v>
      </c>
      <c r="F169" s="50">
        <f>'印刷用(A4)'!L83</f>
        <v>416</v>
      </c>
    </row>
    <row r="170" spans="1:6" ht="13.5">
      <c r="A170" s="28" t="s">
        <v>162</v>
      </c>
      <c r="B170" s="29"/>
      <c r="C170" s="36">
        <f>'印刷用(A4)'!I85</f>
        <v>1981</v>
      </c>
      <c r="D170" s="36">
        <f t="shared" si="2"/>
        <v>3959</v>
      </c>
      <c r="E170" s="36">
        <f>'印刷用(A4)'!K85</f>
        <v>1835</v>
      </c>
      <c r="F170" s="50">
        <f>'印刷用(A4)'!L85</f>
        <v>2124</v>
      </c>
    </row>
    <row r="171" spans="1:6" ht="13.5">
      <c r="A171" s="28" t="s">
        <v>163</v>
      </c>
      <c r="B171" s="29"/>
      <c r="C171" s="36">
        <f>'印刷用(A4)'!I86</f>
        <v>668</v>
      </c>
      <c r="D171" s="36">
        <f t="shared" si="2"/>
        <v>1554</v>
      </c>
      <c r="E171" s="36">
        <f>'印刷用(A4)'!K86</f>
        <v>751</v>
      </c>
      <c r="F171" s="50">
        <f>'印刷用(A4)'!L86</f>
        <v>803</v>
      </c>
    </row>
    <row r="172" spans="1:6" ht="13.5">
      <c r="A172" s="71" t="s">
        <v>164</v>
      </c>
      <c r="B172" s="72"/>
      <c r="C172" s="36"/>
      <c r="D172" s="36"/>
      <c r="E172" s="36"/>
      <c r="F172" s="50"/>
    </row>
    <row r="173" spans="1:6" ht="13.5">
      <c r="A173" s="28" t="s">
        <v>165</v>
      </c>
      <c r="B173" s="29"/>
      <c r="C173" s="36">
        <f>'印刷用(A4)'!I90</f>
        <v>1410</v>
      </c>
      <c r="D173" s="36">
        <f t="shared" si="2"/>
        <v>2861</v>
      </c>
      <c r="E173" s="36">
        <f>'印刷用(A4)'!K90</f>
        <v>1473</v>
      </c>
      <c r="F173" s="50">
        <f>'印刷用(A4)'!L90</f>
        <v>1388</v>
      </c>
    </row>
    <row r="174" spans="1:6" ht="13.5">
      <c r="A174" s="28" t="s">
        <v>166</v>
      </c>
      <c r="B174" s="29"/>
      <c r="C174" s="36">
        <f>'印刷用(A4)'!I91</f>
        <v>384</v>
      </c>
      <c r="D174" s="36">
        <f t="shared" si="2"/>
        <v>1046</v>
      </c>
      <c r="E174" s="36">
        <f>'印刷用(A4)'!K91</f>
        <v>557</v>
      </c>
      <c r="F174" s="50">
        <f>'印刷用(A4)'!L91</f>
        <v>489</v>
      </c>
    </row>
    <row r="175" spans="1:6" ht="13.5">
      <c r="A175" s="28" t="s">
        <v>167</v>
      </c>
      <c r="B175" s="29"/>
      <c r="C175" s="36">
        <f>'印刷用(A4)'!I92</f>
        <v>0</v>
      </c>
      <c r="D175" s="36">
        <f t="shared" si="2"/>
        <v>0</v>
      </c>
      <c r="E175" s="36">
        <f>'印刷用(A4)'!K92</f>
        <v>0</v>
      </c>
      <c r="F175" s="50">
        <f>'印刷用(A4)'!L92</f>
        <v>0</v>
      </c>
    </row>
    <row r="176" spans="1:6" ht="13.5">
      <c r="A176" s="28" t="s">
        <v>168</v>
      </c>
      <c r="B176" s="29"/>
      <c r="C176" s="36">
        <f>'印刷用(A4)'!I93</f>
        <v>0</v>
      </c>
      <c r="D176" s="36">
        <f t="shared" si="2"/>
        <v>0</v>
      </c>
      <c r="E176" s="36">
        <f>'印刷用(A4)'!K93</f>
        <v>0</v>
      </c>
      <c r="F176" s="50">
        <f>'印刷用(A4)'!L93</f>
        <v>0</v>
      </c>
    </row>
    <row r="177" spans="1:6" ht="13.5">
      <c r="A177" s="28" t="s">
        <v>218</v>
      </c>
      <c r="B177" s="29"/>
      <c r="C177" s="36">
        <f>'印刷用(A4)'!I94</f>
        <v>774</v>
      </c>
      <c r="D177" s="36">
        <f t="shared" si="2"/>
        <v>1595</v>
      </c>
      <c r="E177" s="36">
        <f>'印刷用(A4)'!K94</f>
        <v>828</v>
      </c>
      <c r="F177" s="50">
        <f>'印刷用(A4)'!L94</f>
        <v>767</v>
      </c>
    </row>
    <row r="178" spans="1:6" ht="13.5">
      <c r="A178" s="28" t="s">
        <v>169</v>
      </c>
      <c r="B178" s="29"/>
      <c r="C178" s="36">
        <f>'印刷用(A4)'!I95</f>
        <v>961</v>
      </c>
      <c r="D178" s="36">
        <f t="shared" si="2"/>
        <v>1769</v>
      </c>
      <c r="E178" s="36">
        <f>'印刷用(A4)'!K95</f>
        <v>924</v>
      </c>
      <c r="F178" s="50">
        <f>'印刷用(A4)'!L95</f>
        <v>845</v>
      </c>
    </row>
    <row r="179" spans="1:6" ht="13.5">
      <c r="A179" s="28" t="s">
        <v>170</v>
      </c>
      <c r="B179" s="29"/>
      <c r="C179" s="36">
        <f>'印刷用(A4)'!I96</f>
        <v>715</v>
      </c>
      <c r="D179" s="36">
        <f t="shared" si="2"/>
        <v>1568</v>
      </c>
      <c r="E179" s="36">
        <f>'印刷用(A4)'!K96</f>
        <v>823</v>
      </c>
      <c r="F179" s="50">
        <f>'印刷用(A4)'!L96</f>
        <v>745</v>
      </c>
    </row>
    <row r="180" spans="1:6" ht="13.5">
      <c r="A180" s="28" t="s">
        <v>171</v>
      </c>
      <c r="B180" s="29"/>
      <c r="C180" s="36">
        <f>'印刷用(A4)'!I97</f>
        <v>551</v>
      </c>
      <c r="D180" s="36">
        <f t="shared" si="2"/>
        <v>1137</v>
      </c>
      <c r="E180" s="36">
        <f>'印刷用(A4)'!K97</f>
        <v>624</v>
      </c>
      <c r="F180" s="50">
        <f>'印刷用(A4)'!L97</f>
        <v>513</v>
      </c>
    </row>
    <row r="181" spans="1:6" ht="13.5">
      <c r="A181" s="28" t="s">
        <v>172</v>
      </c>
      <c r="B181" s="29"/>
      <c r="C181" s="36">
        <f>'印刷用(A4)'!I98</f>
        <v>0</v>
      </c>
      <c r="D181" s="36">
        <f t="shared" si="2"/>
        <v>0</v>
      </c>
      <c r="E181" s="36">
        <f>'印刷用(A4)'!K98</f>
        <v>0</v>
      </c>
      <c r="F181" s="50">
        <f>'印刷用(A4)'!L98</f>
        <v>0</v>
      </c>
    </row>
    <row r="182" spans="1:6" ht="13.5">
      <c r="A182" s="28" t="s">
        <v>173</v>
      </c>
      <c r="B182" s="29" t="s">
        <v>107</v>
      </c>
      <c r="C182" s="36">
        <f>'印刷用(A4)'!I99</f>
        <v>735</v>
      </c>
      <c r="D182" s="36">
        <f t="shared" si="2"/>
        <v>1620</v>
      </c>
      <c r="E182" s="36">
        <f>'印刷用(A4)'!K99</f>
        <v>848</v>
      </c>
      <c r="F182" s="50">
        <f>'印刷用(A4)'!L99</f>
        <v>772</v>
      </c>
    </row>
    <row r="183" spans="1:6" ht="13.5">
      <c r="A183" s="28"/>
      <c r="B183" s="29" t="s">
        <v>108</v>
      </c>
      <c r="C183" s="36">
        <f>'印刷用(A4)'!I100</f>
        <v>928</v>
      </c>
      <c r="D183" s="36">
        <f t="shared" si="2"/>
        <v>2406</v>
      </c>
      <c r="E183" s="36">
        <f>'印刷用(A4)'!K100</f>
        <v>1220</v>
      </c>
      <c r="F183" s="50">
        <f>'印刷用(A4)'!L100</f>
        <v>1186</v>
      </c>
    </row>
    <row r="184" spans="1:6" ht="13.5">
      <c r="A184" s="28"/>
      <c r="B184" s="29" t="s">
        <v>109</v>
      </c>
      <c r="C184" s="36">
        <f>'印刷用(A4)'!I101</f>
        <v>1227</v>
      </c>
      <c r="D184" s="36">
        <f t="shared" si="2"/>
        <v>2478</v>
      </c>
      <c r="E184" s="36">
        <f>'印刷用(A4)'!K101</f>
        <v>1243</v>
      </c>
      <c r="F184" s="50">
        <f>'印刷用(A4)'!L101</f>
        <v>1235</v>
      </c>
    </row>
    <row r="185" spans="1:6" ht="13.5">
      <c r="A185" s="28"/>
      <c r="B185" s="29" t="s">
        <v>110</v>
      </c>
      <c r="C185" s="36">
        <f>'印刷用(A4)'!I102</f>
        <v>961</v>
      </c>
      <c r="D185" s="36">
        <f t="shared" si="2"/>
        <v>2417</v>
      </c>
      <c r="E185" s="36">
        <f>'印刷用(A4)'!K102</f>
        <v>1228</v>
      </c>
      <c r="F185" s="50">
        <f>'印刷用(A4)'!L102</f>
        <v>1189</v>
      </c>
    </row>
    <row r="186" spans="1:6" ht="13.5">
      <c r="A186" s="28"/>
      <c r="B186" s="29" t="s">
        <v>111</v>
      </c>
      <c r="C186" s="36">
        <f>'印刷用(A4)'!I103</f>
        <v>1349</v>
      </c>
      <c r="D186" s="36">
        <f t="shared" si="2"/>
        <v>3202</v>
      </c>
      <c r="E186" s="36">
        <f>'印刷用(A4)'!K103</f>
        <v>1577</v>
      </c>
      <c r="F186" s="50">
        <f>'印刷用(A4)'!L103</f>
        <v>1625</v>
      </c>
    </row>
    <row r="187" spans="1:6" ht="13.5">
      <c r="A187" s="28"/>
      <c r="B187" s="29" t="s">
        <v>112</v>
      </c>
      <c r="C187" s="36">
        <f>'印刷用(A4)'!I104</f>
        <v>1087</v>
      </c>
      <c r="D187" s="36">
        <f t="shared" si="2"/>
        <v>2293</v>
      </c>
      <c r="E187" s="36">
        <f>'印刷用(A4)'!K104</f>
        <v>1195</v>
      </c>
      <c r="F187" s="50">
        <f>'印刷用(A4)'!L104</f>
        <v>1098</v>
      </c>
    </row>
    <row r="188" spans="1:6" ht="13.5">
      <c r="A188" s="28" t="s">
        <v>174</v>
      </c>
      <c r="B188" s="29"/>
      <c r="C188" s="36">
        <f>'印刷用(A4)'!I106</f>
        <v>837</v>
      </c>
      <c r="D188" s="36">
        <f t="shared" si="2"/>
        <v>1451</v>
      </c>
      <c r="E188" s="36">
        <f>'印刷用(A4)'!K106</f>
        <v>756</v>
      </c>
      <c r="F188" s="50">
        <f>'印刷用(A4)'!L106</f>
        <v>695</v>
      </c>
    </row>
    <row r="189" spans="1:6" ht="13.5">
      <c r="A189" s="28" t="s">
        <v>175</v>
      </c>
      <c r="B189" s="29"/>
      <c r="C189" s="36">
        <f>'印刷用(A4)'!I107</f>
        <v>757</v>
      </c>
      <c r="D189" s="36">
        <f t="shared" si="2"/>
        <v>1323</v>
      </c>
      <c r="E189" s="36">
        <f>'印刷用(A4)'!K107</f>
        <v>676</v>
      </c>
      <c r="F189" s="50">
        <f>'印刷用(A4)'!L107</f>
        <v>647</v>
      </c>
    </row>
    <row r="190" spans="1:6" ht="13.5">
      <c r="A190" s="28" t="s">
        <v>176</v>
      </c>
      <c r="B190" s="29"/>
      <c r="C190" s="36">
        <f>'印刷用(A4)'!I108</f>
        <v>363</v>
      </c>
      <c r="D190" s="36">
        <f t="shared" si="2"/>
        <v>624</v>
      </c>
      <c r="E190" s="36">
        <f>'印刷用(A4)'!K108</f>
        <v>336</v>
      </c>
      <c r="F190" s="50">
        <f>'印刷用(A4)'!L108</f>
        <v>288</v>
      </c>
    </row>
    <row r="191" spans="1:6" ht="13.5">
      <c r="A191" s="28" t="s">
        <v>177</v>
      </c>
      <c r="B191" s="29" t="s">
        <v>107</v>
      </c>
      <c r="C191" s="36">
        <f>'印刷用(A4)'!I109</f>
        <v>1267</v>
      </c>
      <c r="D191" s="36">
        <f t="shared" si="2"/>
        <v>2435</v>
      </c>
      <c r="E191" s="36">
        <f>'印刷用(A4)'!K109</f>
        <v>1252</v>
      </c>
      <c r="F191" s="50">
        <f>'印刷用(A4)'!L109</f>
        <v>1183</v>
      </c>
    </row>
    <row r="192" spans="1:6" ht="13.5">
      <c r="A192" s="28"/>
      <c r="B192" s="29" t="s">
        <v>108</v>
      </c>
      <c r="C192" s="36">
        <f>'印刷用(A4)'!I110</f>
        <v>976</v>
      </c>
      <c r="D192" s="36">
        <f t="shared" si="2"/>
        <v>1612</v>
      </c>
      <c r="E192" s="36">
        <f>'印刷用(A4)'!K110</f>
        <v>827</v>
      </c>
      <c r="F192" s="50">
        <f>'印刷用(A4)'!L110</f>
        <v>785</v>
      </c>
    </row>
    <row r="193" spans="1:6" ht="13.5">
      <c r="A193" s="28" t="s">
        <v>178</v>
      </c>
      <c r="B193" s="29" t="s">
        <v>107</v>
      </c>
      <c r="C193" s="36">
        <f>'印刷用(A4)'!I112</f>
        <v>1093</v>
      </c>
      <c r="D193" s="36">
        <f t="shared" si="2"/>
        <v>2139</v>
      </c>
      <c r="E193" s="36">
        <f>'印刷用(A4)'!K112</f>
        <v>1137</v>
      </c>
      <c r="F193" s="50">
        <f>'印刷用(A4)'!L112</f>
        <v>1002</v>
      </c>
    </row>
    <row r="194" spans="1:6" ht="13.5">
      <c r="A194" s="28"/>
      <c r="B194" s="29" t="s">
        <v>108</v>
      </c>
      <c r="C194" s="36">
        <f>'印刷用(A4)'!I113</f>
        <v>1604</v>
      </c>
      <c r="D194" s="36">
        <f t="shared" si="2"/>
        <v>3028</v>
      </c>
      <c r="E194" s="36">
        <f>'印刷用(A4)'!K113</f>
        <v>1590</v>
      </c>
      <c r="F194" s="50">
        <f>'印刷用(A4)'!L113</f>
        <v>1438</v>
      </c>
    </row>
    <row r="195" spans="1:6" ht="13.5">
      <c r="A195" s="28" t="s">
        <v>179</v>
      </c>
      <c r="B195" s="29" t="s">
        <v>107</v>
      </c>
      <c r="C195" s="36">
        <f>'印刷用(A4)'!I115</f>
        <v>1126</v>
      </c>
      <c r="D195" s="36">
        <f t="shared" si="2"/>
        <v>2203</v>
      </c>
      <c r="E195" s="36">
        <f>'印刷用(A4)'!K115</f>
        <v>1105</v>
      </c>
      <c r="F195" s="50">
        <f>'印刷用(A4)'!L115</f>
        <v>1098</v>
      </c>
    </row>
    <row r="196" spans="1:6" ht="13.5">
      <c r="A196" s="28"/>
      <c r="B196" s="29" t="s">
        <v>108</v>
      </c>
      <c r="C196" s="36">
        <f>'印刷用(A4)'!I116</f>
        <v>2925</v>
      </c>
      <c r="D196" s="36">
        <f t="shared" si="2"/>
        <v>4771</v>
      </c>
      <c r="E196" s="36">
        <f>'印刷用(A4)'!K116</f>
        <v>2673</v>
      </c>
      <c r="F196" s="50">
        <f>'印刷用(A4)'!L116</f>
        <v>2098</v>
      </c>
    </row>
    <row r="197" spans="1:6" ht="13.5">
      <c r="A197" s="28" t="s">
        <v>180</v>
      </c>
      <c r="B197" s="29" t="s">
        <v>107</v>
      </c>
      <c r="C197" s="36">
        <f>'印刷用(A4)'!I118</f>
        <v>1972</v>
      </c>
      <c r="D197" s="36">
        <f t="shared" si="2"/>
        <v>4083</v>
      </c>
      <c r="E197" s="36">
        <f>'印刷用(A4)'!K118</f>
        <v>2089</v>
      </c>
      <c r="F197" s="50">
        <f>'印刷用(A4)'!L118</f>
        <v>1994</v>
      </c>
    </row>
    <row r="198" spans="1:6" ht="13.5">
      <c r="A198" s="28"/>
      <c r="B198" s="29" t="s">
        <v>108</v>
      </c>
      <c r="C198" s="36">
        <f>'印刷用(A4)'!I119</f>
        <v>1079</v>
      </c>
      <c r="D198" s="36">
        <f t="shared" si="2"/>
        <v>1809</v>
      </c>
      <c r="E198" s="36">
        <f>'印刷用(A4)'!K119</f>
        <v>1014</v>
      </c>
      <c r="F198" s="50">
        <f>'印刷用(A4)'!L119</f>
        <v>795</v>
      </c>
    </row>
    <row r="199" spans="1:6" ht="13.5">
      <c r="A199" s="28"/>
      <c r="B199" s="29" t="s">
        <v>109</v>
      </c>
      <c r="C199" s="36">
        <f>'印刷用(A4)'!I120</f>
        <v>1935</v>
      </c>
      <c r="D199" s="36">
        <f aca="true" t="shared" si="3" ref="D199:D242">E199+F199</f>
        <v>2856</v>
      </c>
      <c r="E199" s="36">
        <f>'印刷用(A4)'!K120</f>
        <v>1581</v>
      </c>
      <c r="F199" s="50">
        <f>'印刷用(A4)'!L120</f>
        <v>1275</v>
      </c>
    </row>
    <row r="200" spans="1:6" ht="13.5">
      <c r="A200" s="28"/>
      <c r="B200" s="29" t="s">
        <v>110</v>
      </c>
      <c r="C200" s="36">
        <f>'印刷用(A4)'!I121</f>
        <v>1251</v>
      </c>
      <c r="D200" s="36">
        <f t="shared" si="3"/>
        <v>1886</v>
      </c>
      <c r="E200" s="36">
        <f>'印刷用(A4)'!K121</f>
        <v>992</v>
      </c>
      <c r="F200" s="50">
        <f>'印刷用(A4)'!L121</f>
        <v>894</v>
      </c>
    </row>
    <row r="201" spans="1:6" ht="13.5">
      <c r="A201" s="28" t="s">
        <v>181</v>
      </c>
      <c r="B201" s="29" t="s">
        <v>107</v>
      </c>
      <c r="C201" s="36">
        <f>'印刷用(A4)'!O66</f>
        <v>1903</v>
      </c>
      <c r="D201" s="36">
        <f t="shared" si="3"/>
        <v>3665</v>
      </c>
      <c r="E201" s="36">
        <f>'印刷用(A4)'!Q66</f>
        <v>1954</v>
      </c>
      <c r="F201" s="50">
        <f>'印刷用(A4)'!R66</f>
        <v>1711</v>
      </c>
    </row>
    <row r="202" spans="1:6" ht="13.5">
      <c r="A202" s="28"/>
      <c r="B202" s="29" t="s">
        <v>108</v>
      </c>
      <c r="C202" s="36">
        <f>'印刷用(A4)'!O67</f>
        <v>1039</v>
      </c>
      <c r="D202" s="36">
        <f t="shared" si="3"/>
        <v>1804</v>
      </c>
      <c r="E202" s="36">
        <f>'印刷用(A4)'!Q67</f>
        <v>991</v>
      </c>
      <c r="F202" s="50">
        <f>'印刷用(A4)'!R67</f>
        <v>813</v>
      </c>
    </row>
    <row r="203" spans="1:6" ht="13.5">
      <c r="A203" s="28"/>
      <c r="B203" s="29" t="s">
        <v>109</v>
      </c>
      <c r="C203" s="36">
        <f>'印刷用(A4)'!O68</f>
        <v>2655</v>
      </c>
      <c r="D203" s="36">
        <f t="shared" si="3"/>
        <v>4464</v>
      </c>
      <c r="E203" s="36">
        <f>'印刷用(A4)'!Q68</f>
        <v>2436</v>
      </c>
      <c r="F203" s="50">
        <f>'印刷用(A4)'!R68</f>
        <v>2028</v>
      </c>
    </row>
    <row r="204" spans="1:6" ht="13.5">
      <c r="A204" s="28" t="s">
        <v>182</v>
      </c>
      <c r="B204" s="29"/>
      <c r="C204" s="36">
        <f>'印刷用(A4)'!O70</f>
        <v>1623</v>
      </c>
      <c r="D204" s="36">
        <f t="shared" si="3"/>
        <v>4516</v>
      </c>
      <c r="E204" s="36">
        <f>'印刷用(A4)'!Q70</f>
        <v>2296</v>
      </c>
      <c r="F204" s="50">
        <f>'印刷用(A4)'!R70</f>
        <v>2220</v>
      </c>
    </row>
    <row r="205" spans="1:6" ht="13.5">
      <c r="A205" s="28" t="s">
        <v>183</v>
      </c>
      <c r="B205" s="29" t="s">
        <v>107</v>
      </c>
      <c r="C205" s="36">
        <f>'印刷用(A4)'!O71</f>
        <v>1322</v>
      </c>
      <c r="D205" s="36">
        <f t="shared" si="3"/>
        <v>2733</v>
      </c>
      <c r="E205" s="36">
        <f>'印刷用(A4)'!Q71</f>
        <v>1446</v>
      </c>
      <c r="F205" s="50">
        <f>'印刷用(A4)'!R71</f>
        <v>1287</v>
      </c>
    </row>
    <row r="206" spans="1:6" ht="13.5">
      <c r="A206" s="28"/>
      <c r="B206" s="29" t="s">
        <v>108</v>
      </c>
      <c r="C206" s="36">
        <f>'印刷用(A4)'!O72</f>
        <v>76</v>
      </c>
      <c r="D206" s="36">
        <f t="shared" si="3"/>
        <v>107</v>
      </c>
      <c r="E206" s="36">
        <f>'印刷用(A4)'!Q72</f>
        <v>70</v>
      </c>
      <c r="F206" s="50">
        <f>'印刷用(A4)'!R72</f>
        <v>37</v>
      </c>
    </row>
    <row r="207" spans="1:6" ht="13.5">
      <c r="A207" s="28" t="s">
        <v>184</v>
      </c>
      <c r="B207" s="29" t="s">
        <v>107</v>
      </c>
      <c r="C207" s="36">
        <f>'印刷用(A4)'!O74</f>
        <v>2130</v>
      </c>
      <c r="D207" s="36">
        <f t="shared" si="3"/>
        <v>3431</v>
      </c>
      <c r="E207" s="36">
        <f>'印刷用(A4)'!Q74</f>
        <v>1790</v>
      </c>
      <c r="F207" s="50">
        <f>'印刷用(A4)'!R74</f>
        <v>1641</v>
      </c>
    </row>
    <row r="208" spans="1:6" ht="13.5">
      <c r="A208" s="28"/>
      <c r="B208" s="29" t="s">
        <v>108</v>
      </c>
      <c r="C208" s="36">
        <f>'印刷用(A4)'!O75</f>
        <v>1800</v>
      </c>
      <c r="D208" s="36">
        <f t="shared" si="3"/>
        <v>3406</v>
      </c>
      <c r="E208" s="36">
        <f>'印刷用(A4)'!Q75</f>
        <v>1779</v>
      </c>
      <c r="F208" s="50">
        <f>'印刷用(A4)'!R75</f>
        <v>1627</v>
      </c>
    </row>
    <row r="209" spans="1:6" ht="13.5">
      <c r="A209" s="28"/>
      <c r="B209" s="29" t="s">
        <v>109</v>
      </c>
      <c r="C209" s="36">
        <f>'印刷用(A4)'!O76</f>
        <v>2443</v>
      </c>
      <c r="D209" s="36">
        <f t="shared" si="3"/>
        <v>4413</v>
      </c>
      <c r="E209" s="36">
        <f>'印刷用(A4)'!Q76</f>
        <v>2336</v>
      </c>
      <c r="F209" s="50">
        <f>'印刷用(A4)'!R76</f>
        <v>2077</v>
      </c>
    </row>
    <row r="210" spans="1:6" ht="13.5">
      <c r="A210" s="28"/>
      <c r="B210" s="29" t="s">
        <v>110</v>
      </c>
      <c r="C210" s="36">
        <f>'印刷用(A4)'!O77</f>
        <v>1439</v>
      </c>
      <c r="D210" s="36">
        <f t="shared" si="3"/>
        <v>2710</v>
      </c>
      <c r="E210" s="36">
        <f>'印刷用(A4)'!Q77</f>
        <v>1428</v>
      </c>
      <c r="F210" s="50">
        <f>'印刷用(A4)'!R77</f>
        <v>1282</v>
      </c>
    </row>
    <row r="211" spans="1:6" ht="13.5">
      <c r="A211" s="28" t="s">
        <v>185</v>
      </c>
      <c r="B211" s="29" t="s">
        <v>107</v>
      </c>
      <c r="C211" s="36">
        <f>'印刷用(A4)'!O79</f>
        <v>14</v>
      </c>
      <c r="D211" s="36">
        <f t="shared" si="3"/>
        <v>14</v>
      </c>
      <c r="E211" s="36">
        <f>'印刷用(A4)'!Q79</f>
        <v>14</v>
      </c>
      <c r="F211" s="50">
        <f>'印刷用(A4)'!R79</f>
        <v>0</v>
      </c>
    </row>
    <row r="212" spans="1:6" ht="13.5">
      <c r="A212" s="28"/>
      <c r="B212" s="29" t="s">
        <v>108</v>
      </c>
      <c r="C212" s="36">
        <f>'印刷用(A4)'!O80</f>
        <v>0</v>
      </c>
      <c r="D212" s="36">
        <f t="shared" si="3"/>
        <v>0</v>
      </c>
      <c r="E212" s="36">
        <f>'印刷用(A4)'!Q80</f>
        <v>0</v>
      </c>
      <c r="F212" s="50">
        <f>'印刷用(A4)'!R80</f>
        <v>0</v>
      </c>
    </row>
    <row r="213" spans="1:6" ht="13.5">
      <c r="A213" s="28"/>
      <c r="B213" s="29" t="s">
        <v>109</v>
      </c>
      <c r="C213" s="36">
        <f>'印刷用(A4)'!O81</f>
        <v>3</v>
      </c>
      <c r="D213" s="36">
        <f t="shared" si="3"/>
        <v>3</v>
      </c>
      <c r="E213" s="36">
        <f>'印刷用(A4)'!Q81</f>
        <v>2</v>
      </c>
      <c r="F213" s="50">
        <f>'印刷用(A4)'!R81</f>
        <v>1</v>
      </c>
    </row>
    <row r="214" spans="1:6" ht="13.5">
      <c r="A214" s="28"/>
      <c r="B214" s="29" t="s">
        <v>110</v>
      </c>
      <c r="C214" s="36">
        <f>'印刷用(A4)'!O82</f>
        <v>2856</v>
      </c>
      <c r="D214" s="36">
        <f t="shared" si="3"/>
        <v>5282</v>
      </c>
      <c r="E214" s="36">
        <f>'印刷用(A4)'!Q82</f>
        <v>2639</v>
      </c>
      <c r="F214" s="50">
        <f>'印刷用(A4)'!R82</f>
        <v>2643</v>
      </c>
    </row>
    <row r="215" spans="1:6" ht="13.5">
      <c r="A215" s="28" t="s">
        <v>186</v>
      </c>
      <c r="B215" s="29" t="s">
        <v>107</v>
      </c>
      <c r="C215" s="36">
        <f>'印刷用(A4)'!O84</f>
        <v>2134</v>
      </c>
      <c r="D215" s="36">
        <f t="shared" si="3"/>
        <v>3667</v>
      </c>
      <c r="E215" s="36">
        <f>'印刷用(A4)'!Q84</f>
        <v>1998</v>
      </c>
      <c r="F215" s="50">
        <f>'印刷用(A4)'!R84</f>
        <v>1669</v>
      </c>
    </row>
    <row r="216" spans="1:6" ht="13.5">
      <c r="A216" s="28"/>
      <c r="B216" s="29" t="s">
        <v>108</v>
      </c>
      <c r="C216" s="36">
        <f>'印刷用(A4)'!O85</f>
        <v>1882</v>
      </c>
      <c r="D216" s="36">
        <f t="shared" si="3"/>
        <v>3525</v>
      </c>
      <c r="E216" s="36">
        <f>'印刷用(A4)'!Q85</f>
        <v>1912</v>
      </c>
      <c r="F216" s="50">
        <f>'印刷用(A4)'!R85</f>
        <v>1613</v>
      </c>
    </row>
    <row r="217" spans="1:6" ht="13.5">
      <c r="A217" s="28"/>
      <c r="B217" s="29" t="s">
        <v>109</v>
      </c>
      <c r="C217" s="36">
        <f>'印刷用(A4)'!O86</f>
        <v>2276</v>
      </c>
      <c r="D217" s="36">
        <f t="shared" si="3"/>
        <v>4575</v>
      </c>
      <c r="E217" s="36">
        <f>'印刷用(A4)'!Q86</f>
        <v>2393</v>
      </c>
      <c r="F217" s="50">
        <f>'印刷用(A4)'!R86</f>
        <v>2182</v>
      </c>
    </row>
    <row r="218" spans="1:6" ht="13.5">
      <c r="A218" s="28"/>
      <c r="B218" s="29" t="s">
        <v>110</v>
      </c>
      <c r="C218" s="36">
        <f>'印刷用(A4)'!O87</f>
        <v>991</v>
      </c>
      <c r="D218" s="36">
        <f t="shared" si="3"/>
        <v>2242</v>
      </c>
      <c r="E218" s="36">
        <f>'印刷用(A4)'!Q87</f>
        <v>1128</v>
      </c>
      <c r="F218" s="50">
        <f>'印刷用(A4)'!R87</f>
        <v>1114</v>
      </c>
    </row>
    <row r="219" spans="1:6" ht="13.5">
      <c r="A219" s="28" t="s">
        <v>187</v>
      </c>
      <c r="B219" s="29" t="s">
        <v>107</v>
      </c>
      <c r="C219" s="36">
        <f>'印刷用(A4)'!O89</f>
        <v>1863</v>
      </c>
      <c r="D219" s="36">
        <f t="shared" si="3"/>
        <v>2650</v>
      </c>
      <c r="E219" s="36">
        <f>'印刷用(A4)'!Q89</f>
        <v>1469</v>
      </c>
      <c r="F219" s="50">
        <f>'印刷用(A4)'!R89</f>
        <v>1181</v>
      </c>
    </row>
    <row r="220" spans="1:6" ht="13.5">
      <c r="A220" s="28"/>
      <c r="B220" s="29" t="s">
        <v>108</v>
      </c>
      <c r="C220" s="36">
        <f>'印刷用(A4)'!O90</f>
        <v>2092</v>
      </c>
      <c r="D220" s="36">
        <f t="shared" si="3"/>
        <v>3245</v>
      </c>
      <c r="E220" s="36">
        <f>'印刷用(A4)'!Q90</f>
        <v>1694</v>
      </c>
      <c r="F220" s="50">
        <f>'印刷用(A4)'!R90</f>
        <v>1551</v>
      </c>
    </row>
    <row r="221" spans="1:6" ht="13.5">
      <c r="A221" s="28"/>
      <c r="B221" s="29" t="s">
        <v>109</v>
      </c>
      <c r="C221" s="36">
        <f>'印刷用(A4)'!O91</f>
        <v>1204</v>
      </c>
      <c r="D221" s="36">
        <f t="shared" si="3"/>
        <v>2115</v>
      </c>
      <c r="E221" s="36">
        <f>'印刷用(A4)'!Q91</f>
        <v>1110</v>
      </c>
      <c r="F221" s="50">
        <f>'印刷用(A4)'!R91</f>
        <v>1005</v>
      </c>
    </row>
    <row r="222" spans="1:6" ht="13.5">
      <c r="A222" s="28"/>
      <c r="B222" s="29" t="s">
        <v>110</v>
      </c>
      <c r="C222" s="36">
        <f>'印刷用(A4)'!O92</f>
        <v>2309</v>
      </c>
      <c r="D222" s="36">
        <f t="shared" si="3"/>
        <v>4401</v>
      </c>
      <c r="E222" s="36">
        <f>'印刷用(A4)'!Q92</f>
        <v>2284</v>
      </c>
      <c r="F222" s="50">
        <f>'印刷用(A4)'!R92</f>
        <v>2117</v>
      </c>
    </row>
    <row r="223" spans="1:6" ht="13.5">
      <c r="A223" s="28" t="s">
        <v>188</v>
      </c>
      <c r="B223" s="29" t="s">
        <v>107</v>
      </c>
      <c r="C223" s="36">
        <f>'印刷用(A4)'!O94</f>
        <v>1531</v>
      </c>
      <c r="D223" s="36">
        <f t="shared" si="3"/>
        <v>3017</v>
      </c>
      <c r="E223" s="36">
        <f>'印刷用(A4)'!Q94</f>
        <v>1582</v>
      </c>
      <c r="F223" s="50">
        <f>'印刷用(A4)'!R94</f>
        <v>1435</v>
      </c>
    </row>
    <row r="224" spans="1:6" ht="13.5">
      <c r="A224" s="28"/>
      <c r="B224" s="29" t="s">
        <v>108</v>
      </c>
      <c r="C224" s="36">
        <f>'印刷用(A4)'!O95</f>
        <v>2</v>
      </c>
      <c r="D224" s="36">
        <f t="shared" si="3"/>
        <v>2</v>
      </c>
      <c r="E224" s="36">
        <f>'印刷用(A4)'!Q95</f>
        <v>2</v>
      </c>
      <c r="F224" s="50">
        <f>'印刷用(A4)'!R95</f>
        <v>0</v>
      </c>
    </row>
    <row r="225" spans="1:6" ht="13.5">
      <c r="A225" s="28"/>
      <c r="B225" s="29" t="s">
        <v>109</v>
      </c>
      <c r="C225" s="36">
        <f>'印刷用(A4)'!O96</f>
        <v>0</v>
      </c>
      <c r="D225" s="36">
        <f t="shared" si="3"/>
        <v>0</v>
      </c>
      <c r="E225" s="36">
        <f>'印刷用(A4)'!Q96</f>
        <v>0</v>
      </c>
      <c r="F225" s="50">
        <f>'印刷用(A4)'!R96</f>
        <v>0</v>
      </c>
    </row>
    <row r="226" spans="1:6" ht="13.5">
      <c r="A226" s="28" t="s">
        <v>189</v>
      </c>
      <c r="B226" s="29"/>
      <c r="C226" s="36">
        <f>'印刷用(A4)'!O98</f>
        <v>943</v>
      </c>
      <c r="D226" s="36">
        <f t="shared" si="3"/>
        <v>1829</v>
      </c>
      <c r="E226" s="36">
        <f>'印刷用(A4)'!Q98</f>
        <v>976</v>
      </c>
      <c r="F226" s="50">
        <f>'印刷用(A4)'!R98</f>
        <v>853</v>
      </c>
    </row>
    <row r="227" spans="1:6" ht="13.5">
      <c r="A227" s="28" t="s">
        <v>190</v>
      </c>
      <c r="B227" s="29"/>
      <c r="C227" s="36">
        <f>'印刷用(A4)'!O99</f>
        <v>1403</v>
      </c>
      <c r="D227" s="36">
        <f t="shared" si="3"/>
        <v>3066</v>
      </c>
      <c r="E227" s="36">
        <f>'印刷用(A4)'!Q99</f>
        <v>1525</v>
      </c>
      <c r="F227" s="50">
        <f>'印刷用(A4)'!R99</f>
        <v>1541</v>
      </c>
    </row>
    <row r="228" spans="1:6" ht="13.5">
      <c r="A228" s="28" t="s">
        <v>191</v>
      </c>
      <c r="B228" s="29" t="s">
        <v>107</v>
      </c>
      <c r="C228" s="36">
        <f>'印刷用(A4)'!O100</f>
        <v>1357</v>
      </c>
      <c r="D228" s="36">
        <f t="shared" si="3"/>
        <v>2545</v>
      </c>
      <c r="E228" s="36">
        <f>'印刷用(A4)'!Q100</f>
        <v>1351</v>
      </c>
      <c r="F228" s="50">
        <f>'印刷用(A4)'!R100</f>
        <v>1194</v>
      </c>
    </row>
    <row r="229" spans="1:6" ht="13.5">
      <c r="A229" s="28"/>
      <c r="B229" s="29" t="s">
        <v>108</v>
      </c>
      <c r="C229" s="36">
        <f>'印刷用(A4)'!O101</f>
        <v>1903</v>
      </c>
      <c r="D229" s="36">
        <f t="shared" si="3"/>
        <v>3629</v>
      </c>
      <c r="E229" s="36">
        <f>'印刷用(A4)'!Q101</f>
        <v>1958</v>
      </c>
      <c r="F229" s="50">
        <f>'印刷用(A4)'!R101</f>
        <v>1671</v>
      </c>
    </row>
    <row r="230" spans="1:6" ht="13.5">
      <c r="A230" s="28" t="s">
        <v>192</v>
      </c>
      <c r="B230" s="29"/>
      <c r="C230" s="36">
        <f>'印刷用(A4)'!O103</f>
        <v>1473</v>
      </c>
      <c r="D230" s="36">
        <f t="shared" si="3"/>
        <v>3121</v>
      </c>
      <c r="E230" s="36">
        <f>'印刷用(A4)'!Q103</f>
        <v>1577</v>
      </c>
      <c r="F230" s="50">
        <f>'印刷用(A4)'!R103</f>
        <v>1544</v>
      </c>
    </row>
    <row r="231" spans="1:6" ht="13.5">
      <c r="A231" s="28" t="s">
        <v>193</v>
      </c>
      <c r="B231" s="29" t="s">
        <v>107</v>
      </c>
      <c r="C231" s="36">
        <f>'印刷用(A4)'!O104</f>
        <v>701</v>
      </c>
      <c r="D231" s="36">
        <f t="shared" si="3"/>
        <v>1420</v>
      </c>
      <c r="E231" s="36">
        <f>'印刷用(A4)'!Q104</f>
        <v>711</v>
      </c>
      <c r="F231" s="50">
        <f>'印刷用(A4)'!R104</f>
        <v>709</v>
      </c>
    </row>
    <row r="232" spans="1:6" ht="13.5">
      <c r="A232" s="28"/>
      <c r="B232" s="29" t="s">
        <v>108</v>
      </c>
      <c r="C232" s="36">
        <f>'印刷用(A4)'!O105</f>
        <v>1734</v>
      </c>
      <c r="D232" s="36">
        <f t="shared" si="3"/>
        <v>3170</v>
      </c>
      <c r="E232" s="36">
        <f>'印刷用(A4)'!Q105</f>
        <v>1612</v>
      </c>
      <c r="F232" s="50">
        <f>'印刷用(A4)'!R105</f>
        <v>1558</v>
      </c>
    </row>
    <row r="233" spans="1:6" ht="13.5">
      <c r="A233" s="28"/>
      <c r="B233" s="29" t="s">
        <v>109</v>
      </c>
      <c r="C233" s="36">
        <f>'印刷用(A4)'!O106</f>
        <v>1179</v>
      </c>
      <c r="D233" s="36">
        <f t="shared" si="3"/>
        <v>2257</v>
      </c>
      <c r="E233" s="36">
        <f>'印刷用(A4)'!Q106</f>
        <v>1227</v>
      </c>
      <c r="F233" s="50">
        <f>'印刷用(A4)'!R106</f>
        <v>1030</v>
      </c>
    </row>
    <row r="234" spans="1:6" ht="13.5">
      <c r="A234" s="28" t="s">
        <v>194</v>
      </c>
      <c r="B234" s="29" t="s">
        <v>107</v>
      </c>
      <c r="C234" s="36">
        <f>'印刷用(A4)'!O108</f>
        <v>927</v>
      </c>
      <c r="D234" s="36">
        <f t="shared" si="3"/>
        <v>1720</v>
      </c>
      <c r="E234" s="36">
        <f>'印刷用(A4)'!Q108</f>
        <v>939</v>
      </c>
      <c r="F234" s="50">
        <f>'印刷用(A4)'!R108</f>
        <v>781</v>
      </c>
    </row>
    <row r="235" spans="1:6" ht="13.5">
      <c r="A235" s="28"/>
      <c r="B235" s="29" t="s">
        <v>108</v>
      </c>
      <c r="C235" s="36">
        <f>'印刷用(A4)'!O109</f>
        <v>1816</v>
      </c>
      <c r="D235" s="36">
        <f t="shared" si="3"/>
        <v>3605</v>
      </c>
      <c r="E235" s="36">
        <f>'印刷用(A4)'!Q109</f>
        <v>1831</v>
      </c>
      <c r="F235" s="50">
        <f>'印刷用(A4)'!R109</f>
        <v>1774</v>
      </c>
    </row>
    <row r="236" spans="1:6" ht="13.5">
      <c r="A236" s="28"/>
      <c r="B236" s="29" t="s">
        <v>109</v>
      </c>
      <c r="C236" s="36">
        <f>'印刷用(A4)'!O110</f>
        <v>1128</v>
      </c>
      <c r="D236" s="36">
        <f t="shared" si="3"/>
        <v>2131</v>
      </c>
      <c r="E236" s="36">
        <f>'印刷用(A4)'!Q110</f>
        <v>1190</v>
      </c>
      <c r="F236" s="50">
        <f>'印刷用(A4)'!R110</f>
        <v>941</v>
      </c>
    </row>
    <row r="237" spans="1:6" ht="13.5">
      <c r="A237" s="28"/>
      <c r="B237" s="29" t="s">
        <v>110</v>
      </c>
      <c r="C237" s="36">
        <f>'印刷用(A4)'!O111</f>
        <v>1227</v>
      </c>
      <c r="D237" s="36">
        <f t="shared" si="3"/>
        <v>2621</v>
      </c>
      <c r="E237" s="36">
        <f>'印刷用(A4)'!Q111</f>
        <v>1321</v>
      </c>
      <c r="F237" s="50">
        <f>'印刷用(A4)'!R111</f>
        <v>1300</v>
      </c>
    </row>
    <row r="238" spans="1:6" ht="13.5">
      <c r="A238" s="28"/>
      <c r="B238" s="29" t="s">
        <v>111</v>
      </c>
      <c r="C238" s="36">
        <f>'印刷用(A4)'!O112</f>
        <v>776</v>
      </c>
      <c r="D238" s="36">
        <f t="shared" si="3"/>
        <v>1756</v>
      </c>
      <c r="E238" s="36">
        <f>'印刷用(A4)'!Q112</f>
        <v>908</v>
      </c>
      <c r="F238" s="50">
        <f>'印刷用(A4)'!R112</f>
        <v>848</v>
      </c>
    </row>
    <row r="239" spans="1:6" ht="13.5">
      <c r="A239" s="28" t="s">
        <v>195</v>
      </c>
      <c r="B239" s="29" t="s">
        <v>107</v>
      </c>
      <c r="C239" s="36">
        <f>'印刷用(A4)'!O114</f>
        <v>1027</v>
      </c>
      <c r="D239" s="36">
        <f t="shared" si="3"/>
        <v>2216</v>
      </c>
      <c r="E239" s="36">
        <f>'印刷用(A4)'!Q114</f>
        <v>1154</v>
      </c>
      <c r="F239" s="50">
        <f>'印刷用(A4)'!R114</f>
        <v>1062</v>
      </c>
    </row>
    <row r="240" spans="1:6" ht="13.5">
      <c r="A240" s="28"/>
      <c r="B240" s="29" t="s">
        <v>108</v>
      </c>
      <c r="C240" s="36">
        <f>'印刷用(A4)'!O115</f>
        <v>1187</v>
      </c>
      <c r="D240" s="36">
        <f t="shared" si="3"/>
        <v>2302</v>
      </c>
      <c r="E240" s="36">
        <f>'印刷用(A4)'!Q115</f>
        <v>1246</v>
      </c>
      <c r="F240" s="50">
        <f>'印刷用(A4)'!R115</f>
        <v>1056</v>
      </c>
    </row>
    <row r="241" spans="1:6" ht="13.5">
      <c r="A241" s="28" t="s">
        <v>196</v>
      </c>
      <c r="B241" s="29" t="s">
        <v>107</v>
      </c>
      <c r="C241" s="36">
        <f>'印刷用(A4)'!O117</f>
        <v>1090</v>
      </c>
      <c r="D241" s="36">
        <f t="shared" si="3"/>
        <v>2426</v>
      </c>
      <c r="E241" s="36">
        <f>'印刷用(A4)'!Q117</f>
        <v>1272</v>
      </c>
      <c r="F241" s="50">
        <f>'印刷用(A4)'!R117</f>
        <v>1154</v>
      </c>
    </row>
    <row r="242" spans="1:6" ht="13.5">
      <c r="A242" s="28"/>
      <c r="B242" s="29" t="s">
        <v>108</v>
      </c>
      <c r="C242" s="36">
        <f>'印刷用(A4)'!O118</f>
        <v>1707</v>
      </c>
      <c r="D242" s="36">
        <f t="shared" si="3"/>
        <v>3721</v>
      </c>
      <c r="E242" s="36">
        <f>'印刷用(A4)'!Q118</f>
        <v>1906</v>
      </c>
      <c r="F242" s="50">
        <f>'印刷用(A4)'!R118</f>
        <v>1815</v>
      </c>
    </row>
    <row r="243" spans="1:6" ht="13.5">
      <c r="A243" s="73" t="s">
        <v>197</v>
      </c>
      <c r="B243" s="74"/>
      <c r="C243" s="37">
        <f>'印刷用(A4)'!G4</f>
        <v>239763</v>
      </c>
      <c r="D243" s="39">
        <f>'印刷用(A4)'!I4</f>
        <v>484698</v>
      </c>
      <c r="E243" s="37">
        <f>'印刷用(A4)'!K4</f>
        <v>246194</v>
      </c>
      <c r="F243" s="51">
        <f>'印刷用(A4)'!M4</f>
        <v>238504</v>
      </c>
    </row>
    <row r="244" spans="1:6" ht="13.5">
      <c r="A244" s="67" t="s">
        <v>198</v>
      </c>
      <c r="B244" s="68"/>
      <c r="C244" s="38">
        <f>'印刷用(A4)'!C13</f>
        <v>137186</v>
      </c>
      <c r="D244" s="38">
        <f>'印刷用(A4)'!D13</f>
        <v>281814</v>
      </c>
      <c r="E244" s="38">
        <f>'印刷用(A4)'!E13</f>
        <v>140950</v>
      </c>
      <c r="F244" s="52">
        <f>'印刷用(A4)'!F13</f>
        <v>140864</v>
      </c>
    </row>
    <row r="245" spans="1:6" ht="13.5">
      <c r="A245" s="67" t="s">
        <v>199</v>
      </c>
      <c r="B245" s="68"/>
      <c r="C245" s="38">
        <f>'印刷用(A4)'!I13</f>
        <v>17145</v>
      </c>
      <c r="D245" s="38">
        <f>'印刷用(A4)'!J13</f>
        <v>38750</v>
      </c>
      <c r="E245" s="38">
        <f>'印刷用(A4)'!K13</f>
        <v>19219</v>
      </c>
      <c r="F245" s="52">
        <f>'印刷用(A4)'!L13</f>
        <v>19531</v>
      </c>
    </row>
    <row r="246" spans="1:7" ht="13.5">
      <c r="A246" s="67" t="s">
        <v>200</v>
      </c>
      <c r="B246" s="68"/>
      <c r="C246" s="38">
        <f>'印刷用(A4)'!O13</f>
        <v>85432</v>
      </c>
      <c r="D246" s="38">
        <f>'印刷用(A4)'!P13</f>
        <v>164134</v>
      </c>
      <c r="E246" s="38">
        <f>'印刷用(A4)'!Q13</f>
        <v>86025</v>
      </c>
      <c r="F246" s="52">
        <f>'印刷用(A4)'!R13</f>
        <v>78109</v>
      </c>
      <c r="G246" s="34"/>
    </row>
    <row r="247" spans="1:6" ht="12" customHeight="1" hidden="1">
      <c r="A247" s="67" t="s">
        <v>200</v>
      </c>
      <c r="B247" s="68"/>
      <c r="C247" s="38">
        <f>SUM(C174:C243)</f>
        <v>323785</v>
      </c>
      <c r="D247" s="40">
        <f>E247+F247</f>
        <v>645971</v>
      </c>
      <c r="E247" s="38">
        <f aca="true" t="shared" si="4" ref="E247:F251">SUM(E174:E243)</f>
        <v>330746</v>
      </c>
      <c r="F247" s="52">
        <f t="shared" si="4"/>
        <v>315225</v>
      </c>
    </row>
    <row r="248" spans="1:6" ht="12" customHeight="1" hidden="1">
      <c r="A248" s="67" t="s">
        <v>200</v>
      </c>
      <c r="B248" s="68"/>
      <c r="C248" s="38">
        <f>SUM(C175:C244)</f>
        <v>460587</v>
      </c>
      <c r="D248" s="40">
        <f>E248+F248</f>
        <v>926739</v>
      </c>
      <c r="E248" s="38">
        <f t="shared" si="4"/>
        <v>471139</v>
      </c>
      <c r="F248" s="52">
        <f t="shared" si="4"/>
        <v>455600</v>
      </c>
    </row>
    <row r="249" spans="1:6" ht="12" customHeight="1" hidden="1">
      <c r="A249" s="67" t="s">
        <v>200</v>
      </c>
      <c r="B249" s="68"/>
      <c r="C249" s="38">
        <f>SUM(C176:C245)</f>
        <v>477732</v>
      </c>
      <c r="D249" s="40">
        <f>E249+F249</f>
        <v>965489</v>
      </c>
      <c r="E249" s="38">
        <f t="shared" si="4"/>
        <v>490358</v>
      </c>
      <c r="F249" s="52">
        <f t="shared" si="4"/>
        <v>475131</v>
      </c>
    </row>
    <row r="250" spans="1:6" ht="12" customHeight="1" hidden="1">
      <c r="A250" s="67" t="s">
        <v>200</v>
      </c>
      <c r="B250" s="68"/>
      <c r="C250" s="38">
        <f>SUM(C177:C246)</f>
        <v>563164</v>
      </c>
      <c r="D250" s="40">
        <f>E250+F250</f>
        <v>1129623</v>
      </c>
      <c r="E250" s="38">
        <f t="shared" si="4"/>
        <v>576383</v>
      </c>
      <c r="F250" s="52">
        <f t="shared" si="4"/>
        <v>553240</v>
      </c>
    </row>
    <row r="251" spans="1:6" ht="12" customHeight="1" hidden="1">
      <c r="A251" s="67" t="s">
        <v>200</v>
      </c>
      <c r="B251" s="68"/>
      <c r="C251" s="38">
        <f>SUM(C178:C247)</f>
        <v>886175</v>
      </c>
      <c r="D251" s="40">
        <f>E251+F251</f>
        <v>1773999</v>
      </c>
      <c r="E251" s="38">
        <f t="shared" si="4"/>
        <v>906301</v>
      </c>
      <c r="F251" s="52">
        <f t="shared" si="4"/>
        <v>867698</v>
      </c>
    </row>
    <row r="252" spans="1:6" ht="13.5">
      <c r="A252" s="67" t="s">
        <v>216</v>
      </c>
      <c r="B252" s="68"/>
      <c r="C252" s="38">
        <f>'印刷用(A4)'!G5</f>
        <v>8582</v>
      </c>
      <c r="D252" s="40">
        <f>'印刷用(A4)'!I5</f>
        <v>15714</v>
      </c>
      <c r="E252" s="38">
        <f>'印刷用(A4)'!K5</f>
        <v>7706</v>
      </c>
      <c r="F252" s="52">
        <f>'印刷用(A4)'!M5</f>
        <v>8008</v>
      </c>
    </row>
    <row r="253" ht="13.5">
      <c r="D253" s="34"/>
    </row>
  </sheetData>
  <sheetProtection/>
  <mergeCells count="15">
    <mergeCell ref="A243:B243"/>
    <mergeCell ref="A244:B244"/>
    <mergeCell ref="A245:B245"/>
    <mergeCell ref="A249:B249"/>
    <mergeCell ref="A250:B250"/>
    <mergeCell ref="A251:B251"/>
    <mergeCell ref="A252:B252"/>
    <mergeCell ref="A246:B246"/>
    <mergeCell ref="C3:C4"/>
    <mergeCell ref="A3:B4"/>
    <mergeCell ref="A5:B5"/>
    <mergeCell ref="A247:B247"/>
    <mergeCell ref="A248:B248"/>
    <mergeCell ref="A158:B158"/>
    <mergeCell ref="A172:B17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ichikawa2013</cp:lastModifiedBy>
  <cp:lastPrinted>2012-07-05T06:08:25Z</cp:lastPrinted>
  <dcterms:created xsi:type="dcterms:W3CDTF">2003-02-05T06:03:26Z</dcterms:created>
  <dcterms:modified xsi:type="dcterms:W3CDTF">2017-11-06T07:37:07Z</dcterms:modified>
  <cp:category/>
  <cp:version/>
  <cp:contentType/>
  <cp:contentStatus/>
</cp:coreProperties>
</file>