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comments8.xml" ContentType="application/vnd.openxmlformats-officedocument.spreadsheetml.comments+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comments10.xml" ContentType="application/vnd.openxmlformats-officedocument.spreadsheetml.comments+xml"/>
  <Override PartName="/xl/drawings/drawing19.xml" ContentType="application/vnd.openxmlformats-officedocument.drawing+xml"/>
  <Override PartName="/xl/comments11.xml" ContentType="application/vnd.openxmlformats-officedocument.spreadsheetml.comments+xml"/>
  <Override PartName="/xl/drawings/drawing20.xml" ContentType="application/vnd.openxmlformats-officedocument.drawing+xml"/>
  <Override PartName="/xl/comments12.xml" ContentType="application/vnd.openxmlformats-officedocument.spreadsheetml.comments+xml"/>
  <Override PartName="/xl/drawings/drawing21.xml" ContentType="application/vnd.openxmlformats-officedocument.drawing+xml"/>
  <Override PartName="/xl/comments13.xml" ContentType="application/vnd.openxmlformats-officedocument.spreadsheetml.comments+xml"/>
  <Override PartName="/xl/drawings/drawing22.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常用\★私立保育施設GP★\04事業者向けHPデータ\02請求事務に関して\03公定価格加算申請について\2020\"/>
    </mc:Choice>
  </mc:AlternateContent>
  <bookViews>
    <workbookView xWindow="-315" yWindow="-225" windowWidth="16485" windowHeight="8025" tabRatio="942"/>
  </bookViews>
  <sheets>
    <sheet name="申請書(総括表)" sheetId="24" r:id="rId1"/>
    <sheet name="実績報告書(総括表)" sheetId="47" r:id="rId2"/>
    <sheet name="リスト" sheetId="25" state="hidden" r:id="rId3"/>
    <sheet name="(1)所長設置" sheetId="26" r:id="rId4"/>
    <sheet name="(2)土曜日の閉所状況" sheetId="45" r:id="rId5"/>
    <sheet name="(2)－２土曜日の閉所実績" sheetId="46" r:id="rId6"/>
    <sheet name="①3歳児配置" sheetId="28" r:id="rId7"/>
    <sheet name="②休日保育" sheetId="29" r:id="rId8"/>
    <sheet name="②－2休日保育実績" sheetId="30" r:id="rId9"/>
    <sheet name="③減価償却" sheetId="31" r:id="rId10"/>
    <sheet name="④賃借料" sheetId="32" r:id="rId11"/>
    <sheet name="　　" sheetId="5" state="hidden" r:id="rId12"/>
    <sheet name="⑤チーム保育" sheetId="33" r:id="rId13"/>
    <sheet name="チーム保育単価表" sheetId="21" r:id="rId14"/>
    <sheet name="⑥主任保育士専任" sheetId="34" r:id="rId15"/>
    <sheet name="⑦療育支援" sheetId="35" r:id="rId16"/>
    <sheet name="⑧事務職員" sheetId="36" r:id="rId17"/>
    <sheet name="⑨高齢者等活躍促進" sheetId="37" r:id="rId18"/>
    <sheet name="(⑨－付表１)高齢者等" sheetId="38" r:id="rId19"/>
    <sheet name="(⑨－付表２)高齢者等" sheetId="39" r:id="rId20"/>
    <sheet name="⑩施設機能" sheetId="40" r:id="rId21"/>
    <sheet name="⑪小学校接続" sheetId="41" r:id="rId22"/>
    <sheet name="⑫栄養管理" sheetId="43" r:id="rId23"/>
    <sheet name="食育活動実施計画・報告表 " sheetId="42" r:id="rId24"/>
    <sheet name="⑬第三者評価" sheetId="44" r:id="rId25"/>
  </sheets>
  <externalReferences>
    <externalReference r:id="rId26"/>
  </externalReferences>
  <definedNames>
    <definedName name="①実配置">[1]①!$M$25</definedName>
    <definedName name="_xlnm.Print_Area" localSheetId="3">'(1)所長設置'!$A$1:$AE$54</definedName>
    <definedName name="_xlnm.Print_Area" localSheetId="5">'(2)－２土曜日の閉所実績'!$A$1:$AE$39</definedName>
    <definedName name="_xlnm.Print_Area" localSheetId="4">'(2)土曜日の閉所状況'!$A$1:$AE$42</definedName>
    <definedName name="_xlnm.Print_Area" localSheetId="18">'(⑨－付表１)高齢者等'!$A$1:$AE$43</definedName>
    <definedName name="_xlnm.Print_Area" localSheetId="19">'(⑨－付表２)高齢者等'!$A$1:$AE$52</definedName>
    <definedName name="_xlnm.Print_Area" localSheetId="6">①3歳児配置!$A$1:$AE$50</definedName>
    <definedName name="_xlnm.Print_Area" localSheetId="8">'②－2休日保育実績'!$A$1:$AE$40</definedName>
    <definedName name="_xlnm.Print_Area" localSheetId="7">②休日保育!$A$1:$AE$106</definedName>
    <definedName name="_xlnm.Print_Area" localSheetId="9">③減価償却!$A$1:$AE$51</definedName>
    <definedName name="_xlnm.Print_Area" localSheetId="10">④賃借料!$A$1:$AE$55</definedName>
    <definedName name="_xlnm.Print_Area" localSheetId="12">⑤チーム保育!$A$1:$AE$54</definedName>
    <definedName name="_xlnm.Print_Area" localSheetId="14">⑥主任保育士専任!$A$1:$AE$55</definedName>
    <definedName name="_xlnm.Print_Area" localSheetId="15">⑦療育支援!$A$1:$AE$54</definedName>
    <definedName name="_xlnm.Print_Area" localSheetId="16">⑧事務職員!$A$1:$AE$55</definedName>
    <definedName name="_xlnm.Print_Area" localSheetId="17">⑨高齢者等活躍促進!$A$1:$AE$45</definedName>
    <definedName name="_xlnm.Print_Area" localSheetId="20">⑩施設機能!$A$1:$AE$52</definedName>
    <definedName name="_xlnm.Print_Area" localSheetId="21">⑪小学校接続!$A$1:$AE$55</definedName>
    <definedName name="_xlnm.Print_Area" localSheetId="22">⑫栄養管理!$A$1:$AE$54</definedName>
    <definedName name="_xlnm.Print_Area" localSheetId="24">⑬第三者評価!$A$1:$AE$45</definedName>
    <definedName name="_xlnm.Print_Area" localSheetId="1">'実績報告書(総括表)'!$A$1:$AE$45</definedName>
    <definedName name="_xlnm.Print_Area" localSheetId="23">'食育活動実施計画・報告表 '!$A$1:$AE$51</definedName>
    <definedName name="_xlnm.Print_Area" localSheetId="0">'申請書(総括表)'!$A$1:$AE$53</definedName>
    <definedName name="_xlnm.Print_Titles" localSheetId="1">'実績報告書(総括表)'!$2:$7</definedName>
    <definedName name="_xlnm.Print_Titles" localSheetId="0">'申請書(総括表)'!$2:$7</definedName>
    <definedName name="定員">[1]必要保育士数算出表!$E$12</definedName>
  </definedNames>
  <calcPr calcId="152511"/>
</workbook>
</file>

<file path=xl/calcChain.xml><?xml version="1.0" encoding="utf-8"?>
<calcChain xmlns="http://schemas.openxmlformats.org/spreadsheetml/2006/main">
  <c r="Z31" i="32" l="1"/>
  <c r="Z2" i="26"/>
  <c r="T7" i="44" l="1"/>
  <c r="T7" i="43"/>
  <c r="T7" i="41"/>
  <c r="T7" i="40"/>
  <c r="T7" i="37"/>
  <c r="T7" i="36"/>
  <c r="T7" i="35"/>
  <c r="T7" i="34"/>
  <c r="T7" i="33"/>
  <c r="T7" i="32"/>
  <c r="T7" i="31"/>
  <c r="T7" i="30"/>
  <c r="T7" i="29"/>
  <c r="T7" i="28"/>
  <c r="T7" i="46"/>
  <c r="T7" i="45"/>
  <c r="T7" i="26"/>
  <c r="Z2" i="31" l="1"/>
  <c r="X2" i="31"/>
  <c r="I17" i="41" l="1"/>
  <c r="W6" i="39" l="1"/>
  <c r="S6" i="39"/>
  <c r="O6" i="39"/>
  <c r="K6" i="39"/>
  <c r="Z2" i="38"/>
  <c r="X2" i="30"/>
  <c r="X2" i="46"/>
  <c r="H26" i="33" l="1"/>
  <c r="T26" i="33" s="1"/>
  <c r="AA2" i="36" l="1"/>
  <c r="Z2" i="36"/>
  <c r="X2" i="36"/>
  <c r="AA2" i="35"/>
  <c r="Z2" i="35"/>
  <c r="X2" i="35"/>
  <c r="AA2" i="34"/>
  <c r="Z2" i="34"/>
  <c r="X2" i="34"/>
  <c r="AA2" i="33"/>
  <c r="Z2" i="33"/>
  <c r="X2" i="33"/>
  <c r="AA2" i="32"/>
  <c r="Z2" i="32"/>
  <c r="X2" i="32"/>
  <c r="AA2" i="31"/>
  <c r="AA2" i="30"/>
  <c r="Z2" i="30"/>
  <c r="AA2" i="26"/>
  <c r="X2" i="26"/>
  <c r="AA2" i="45"/>
  <c r="Z2" i="45"/>
  <c r="X2" i="45"/>
  <c r="AA2" i="46"/>
  <c r="Z2" i="46"/>
  <c r="Z2" i="28"/>
  <c r="Z2" i="29"/>
  <c r="AA2" i="29"/>
  <c r="X2" i="29"/>
  <c r="AA2" i="28"/>
  <c r="X2" i="28"/>
  <c r="Z2" i="42" l="1"/>
  <c r="X2" i="42"/>
  <c r="I15" i="29" l="1"/>
  <c r="G15" i="24"/>
  <c r="I14" i="29" s="1"/>
  <c r="G15" i="47" l="1"/>
  <c r="Y24" i="47" l="1"/>
  <c r="W24" i="47"/>
  <c r="U24" i="47"/>
  <c r="Y28" i="47"/>
  <c r="W28" i="47"/>
  <c r="U28" i="47"/>
  <c r="Y44" i="47" l="1"/>
  <c r="W44" i="47"/>
  <c r="U44" i="47"/>
  <c r="Y42" i="47"/>
  <c r="W42" i="47"/>
  <c r="U42" i="47"/>
  <c r="Y40" i="47"/>
  <c r="W40" i="47"/>
  <c r="U40" i="47"/>
  <c r="Y38" i="47"/>
  <c r="W38" i="47"/>
  <c r="U38" i="47"/>
  <c r="Y36" i="47"/>
  <c r="W36" i="47"/>
  <c r="U36" i="47"/>
  <c r="Y34" i="47"/>
  <c r="W34" i="47"/>
  <c r="U34" i="47"/>
  <c r="Y32" i="47"/>
  <c r="W32" i="47"/>
  <c r="U32" i="47"/>
  <c r="Y30" i="47"/>
  <c r="W30" i="47"/>
  <c r="U30" i="47"/>
  <c r="E27" i="47"/>
  <c r="E23" i="47"/>
  <c r="E43" i="47"/>
  <c r="E41" i="47"/>
  <c r="E39" i="47"/>
  <c r="E37" i="47"/>
  <c r="E35" i="47"/>
  <c r="E33" i="47"/>
  <c r="E31" i="47"/>
  <c r="E29" i="47"/>
  <c r="G19" i="47"/>
  <c r="G17" i="47"/>
  <c r="O16" i="29" l="1"/>
  <c r="M16" i="29"/>
  <c r="K16" i="29"/>
  <c r="H16" i="26"/>
  <c r="AA22" i="46" l="1"/>
  <c r="I93" i="29"/>
  <c r="I16" i="46"/>
  <c r="X9" i="46"/>
  <c r="T9" i="46"/>
  <c r="T8" i="46"/>
  <c r="AA34" i="45"/>
  <c r="AA29" i="45"/>
  <c r="I16" i="45"/>
  <c r="X9" i="45"/>
  <c r="T9" i="45"/>
  <c r="T8" i="45"/>
  <c r="H16" i="44"/>
  <c r="X9" i="44"/>
  <c r="T9" i="44"/>
  <c r="T8" i="44"/>
  <c r="I15" i="43" l="1"/>
  <c r="X9" i="43"/>
  <c r="T9" i="43"/>
  <c r="T8" i="43"/>
  <c r="I16" i="41" l="1"/>
  <c r="X9" i="41"/>
  <c r="T9" i="41"/>
  <c r="T8" i="41"/>
  <c r="Z22" i="40" l="1"/>
  <c r="Z31" i="40"/>
  <c r="Z30" i="40"/>
  <c r="Z29" i="40"/>
  <c r="Z28" i="40"/>
  <c r="Z27" i="40"/>
  <c r="Z26" i="40"/>
  <c r="Z25" i="40"/>
  <c r="Z24" i="40"/>
  <c r="Z23" i="40"/>
  <c r="I55" i="32"/>
  <c r="Y54" i="32"/>
  <c r="Y53" i="32"/>
  <c r="U55" i="32" l="1"/>
  <c r="Z32" i="40"/>
  <c r="I17" i="40"/>
  <c r="I20" i="36"/>
  <c r="I16" i="40"/>
  <c r="X9" i="40"/>
  <c r="T9" i="40"/>
  <c r="T8" i="40"/>
  <c r="I16" i="37"/>
  <c r="I16" i="36"/>
  <c r="I16" i="35"/>
  <c r="I16" i="34"/>
  <c r="H16" i="33"/>
  <c r="H16" i="32"/>
  <c r="H16" i="31"/>
  <c r="I16" i="30"/>
  <c r="I16" i="28"/>
  <c r="X9" i="37"/>
  <c r="T9" i="37"/>
  <c r="T8" i="37"/>
  <c r="X9" i="36"/>
  <c r="T9" i="36"/>
  <c r="T8" i="36"/>
  <c r="X9" i="35"/>
  <c r="T9" i="35"/>
  <c r="T8" i="35"/>
  <c r="X9" i="34"/>
  <c r="T9" i="34"/>
  <c r="T8" i="34"/>
  <c r="X9" i="33"/>
  <c r="T9" i="33"/>
  <c r="T8" i="33"/>
  <c r="X9" i="32"/>
  <c r="T9" i="32"/>
  <c r="T8" i="32"/>
  <c r="X9" i="31"/>
  <c r="T9" i="31"/>
  <c r="T8" i="31"/>
  <c r="X9" i="30"/>
  <c r="T9" i="30"/>
  <c r="T8" i="30"/>
  <c r="X9" i="29"/>
  <c r="T9" i="29"/>
  <c r="T8" i="29"/>
  <c r="X9" i="28"/>
  <c r="T9" i="28"/>
  <c r="T8" i="28"/>
  <c r="I20" i="35"/>
  <c r="I20" i="34"/>
  <c r="H17" i="33"/>
  <c r="H17" i="32"/>
  <c r="H17" i="31"/>
  <c r="X9" i="26"/>
  <c r="T9" i="26"/>
  <c r="T8" i="26"/>
  <c r="AA32" i="39" l="1"/>
  <c r="AA30" i="39"/>
  <c r="AA28" i="39"/>
  <c r="AA26" i="39"/>
  <c r="AA24" i="39"/>
  <c r="AA22" i="39"/>
  <c r="AA20" i="39"/>
  <c r="AA18" i="39"/>
  <c r="AA16" i="39"/>
  <c r="AA12" i="39"/>
  <c r="AA10" i="39"/>
  <c r="AA8" i="39"/>
  <c r="W34" i="39"/>
  <c r="S34" i="39"/>
  <c r="O34" i="39"/>
  <c r="K34" i="39"/>
  <c r="G34" i="39"/>
  <c r="K14" i="39"/>
  <c r="W14" i="39"/>
  <c r="S14" i="39"/>
  <c r="O14" i="39"/>
  <c r="G14" i="39"/>
  <c r="G6" i="39"/>
  <c r="Z2" i="39"/>
  <c r="X2" i="39"/>
  <c r="X2" i="38"/>
  <c r="O18" i="36"/>
  <c r="M18" i="36"/>
  <c r="W28" i="36" s="1"/>
  <c r="K18" i="36"/>
  <c r="O18" i="35"/>
  <c r="M18" i="35"/>
  <c r="K18" i="35"/>
  <c r="M18" i="34"/>
  <c r="W27" i="34" s="1"/>
  <c r="O18" i="34"/>
  <c r="K18" i="34"/>
  <c r="Z34" i="33"/>
  <c r="Y18" i="33"/>
  <c r="AB18" i="33"/>
  <c r="V18" i="33"/>
  <c r="AB38" i="31"/>
  <c r="Y38" i="31"/>
  <c r="V38" i="31"/>
  <c r="Q18" i="32"/>
  <c r="N18" i="32"/>
  <c r="K18" i="32"/>
  <c r="I20" i="28"/>
  <c r="AA36" i="30"/>
  <c r="AA46" i="29"/>
  <c r="AA38" i="29"/>
  <c r="AA34" i="29"/>
  <c r="AA30" i="29"/>
  <c r="O18" i="28"/>
  <c r="M18" i="28"/>
  <c r="K18" i="28"/>
  <c r="AA42" i="29" l="1"/>
  <c r="W36" i="39"/>
  <c r="V17" i="38" s="1"/>
  <c r="O36" i="39"/>
  <c r="V13" i="38" s="1"/>
  <c r="K36" i="39"/>
  <c r="V11" i="38" s="1"/>
  <c r="AA14" i="39"/>
  <c r="AA34" i="39"/>
  <c r="S36" i="39"/>
  <c r="V15" i="38" s="1"/>
  <c r="G36" i="39"/>
  <c r="V9" i="38" s="1"/>
  <c r="W27" i="36"/>
  <c r="W28" i="34"/>
  <c r="K40" i="26"/>
  <c r="M40" i="26"/>
  <c r="O40" i="26"/>
  <c r="AE29" i="26"/>
  <c r="X29" i="26" s="1"/>
  <c r="V19" i="38" l="1"/>
  <c r="AA36" i="39"/>
  <c r="AA29" i="26"/>
  <c r="AC2" i="24" l="1"/>
  <c r="AC2" i="47" s="1"/>
  <c r="AC1" i="45" l="1"/>
  <c r="I14" i="45" s="1"/>
  <c r="AC1" i="44"/>
  <c r="H14" i="44" s="1"/>
  <c r="AC1" i="46"/>
  <c r="I14" i="46" s="1"/>
  <c r="AC1" i="43"/>
  <c r="I14" i="43" s="1"/>
  <c r="AC1" i="42"/>
  <c r="AC1" i="41"/>
  <c r="I14" i="41" s="1"/>
  <c r="AC1" i="40"/>
  <c r="I14" i="40" s="1"/>
  <c r="AC1" i="38"/>
  <c r="AC1" i="37"/>
  <c r="I14" i="37" s="1"/>
  <c r="AC1" i="31"/>
  <c r="H14" i="31" s="1"/>
  <c r="AC1" i="34"/>
  <c r="I14" i="34" s="1"/>
  <c r="AC1" i="33"/>
  <c r="H14" i="33" s="1"/>
  <c r="AC1" i="39"/>
  <c r="AC1" i="36"/>
  <c r="I14" i="36" s="1"/>
  <c r="AC1" i="35"/>
  <c r="I14" i="35" s="1"/>
  <c r="AC1" i="32"/>
  <c r="H14" i="32" s="1"/>
  <c r="AC1" i="30"/>
  <c r="AC1" i="29"/>
  <c r="AC57" i="29"/>
  <c r="AC1" i="26"/>
  <c r="AC1" i="28"/>
  <c r="I14" i="30" l="1"/>
  <c r="I14" i="28"/>
  <c r="H14" i="26"/>
</calcChain>
</file>

<file path=xl/comments1.xml><?xml version="1.0" encoding="utf-8"?>
<comments xmlns="http://schemas.openxmlformats.org/spreadsheetml/2006/main">
  <authors>
    <author>ichikawa2017</author>
  </authors>
  <commentList>
    <comment ref="Z3" authorId="0" shapeId="0">
      <text>
        <r>
          <rPr>
            <sz val="11"/>
            <color indexed="81"/>
            <rFont val="Meiryo UI"/>
            <family val="3"/>
            <charset val="128"/>
          </rPr>
          <t>新規開設園は、開園月を記載ください。</t>
        </r>
      </text>
    </comment>
    <comment ref="T11" authorId="0" shapeId="0">
      <text>
        <r>
          <rPr>
            <sz val="11"/>
            <color indexed="81"/>
            <rFont val="Meiryo UI"/>
            <family val="3"/>
            <charset val="128"/>
          </rPr>
          <t>代表者職を記載</t>
        </r>
      </text>
    </comment>
    <comment ref="X11" authorId="0" shapeId="0">
      <text>
        <r>
          <rPr>
            <sz val="11"/>
            <color indexed="81"/>
            <rFont val="Meiryo UI"/>
            <family val="3"/>
            <charset val="128"/>
          </rPr>
          <t>代表者氏名を記載</t>
        </r>
      </text>
    </comment>
    <comment ref="AA25" authorId="0" shapeId="0">
      <text>
        <r>
          <rPr>
            <b/>
            <sz val="11"/>
            <color indexed="81"/>
            <rFont val="Meiryo UI"/>
            <family val="3"/>
            <charset val="128"/>
          </rPr>
          <t>「土曜日の閉所状況の確認申請書」は、すべての施設が提出してください。
※開所をしていたものの、利用児童がいない場合は、閉所となります。</t>
        </r>
      </text>
    </comment>
  </commentList>
</comments>
</file>

<file path=xl/comments10.xml><?xml version="1.0" encoding="utf-8"?>
<comments xmlns="http://schemas.openxmlformats.org/spreadsheetml/2006/main">
  <authors>
    <author>ichikawa2017</author>
  </authors>
  <commentList>
    <comment ref="A4" authorId="0" shapeId="0">
      <text>
        <r>
          <rPr>
            <sz val="11"/>
            <color indexed="81"/>
            <rFont val="Meiryo UI"/>
            <family val="3"/>
            <charset val="128"/>
          </rPr>
          <t>承認申請、実績報告のどちらかを丸で囲ってください。</t>
        </r>
      </text>
    </comment>
    <comment ref="C11" authorId="0" shapeId="0">
      <text>
        <r>
          <rPr>
            <sz val="11"/>
            <color indexed="81"/>
            <rFont val="Meiryo UI"/>
            <family val="3"/>
            <charset val="128"/>
          </rPr>
          <t>申請、報告のどちらかを丸で囲ってください。</t>
        </r>
      </text>
    </comment>
    <comment ref="I18" authorId="0" shapeId="0">
      <text>
        <r>
          <rPr>
            <b/>
            <sz val="11"/>
            <color indexed="81"/>
            <rFont val="メイリオ"/>
            <family val="3"/>
            <charset val="128"/>
          </rPr>
          <t>本加算を活用して、
どのような防災訓練等の活動を行うのかを記載ください。</t>
        </r>
      </text>
    </comment>
    <comment ref="X34" authorId="0" shapeId="0">
      <text>
        <r>
          <rPr>
            <b/>
            <sz val="11"/>
            <color indexed="81"/>
            <rFont val="メイリオ"/>
            <family val="3"/>
            <charset val="128"/>
          </rPr>
          <t>事業開始年月は、当該年月としてください。
令和2年度4月の加算承認申請ということであれば、令和２年4月です。</t>
        </r>
      </text>
    </comment>
  </commentList>
</comments>
</file>

<file path=xl/comments11.xml><?xml version="1.0" encoding="utf-8"?>
<comments xmlns="http://schemas.openxmlformats.org/spreadsheetml/2006/main">
  <authors>
    <author>ichikawa2017</author>
  </authors>
  <commentList>
    <comment ref="A4" authorId="0" shapeId="0">
      <text>
        <r>
          <rPr>
            <sz val="11"/>
            <color indexed="81"/>
            <rFont val="Meiryo UI"/>
            <family val="3"/>
            <charset val="128"/>
          </rPr>
          <t>承認申請、実績報告のどちらかを丸で囲ってください。</t>
        </r>
      </text>
    </comment>
    <comment ref="C11" authorId="0" shapeId="0">
      <text>
        <r>
          <rPr>
            <sz val="11"/>
            <color indexed="81"/>
            <rFont val="Meiryo UI"/>
            <family val="3"/>
            <charset val="128"/>
          </rPr>
          <t>申請、報告のどちらかを丸で囲ってください。</t>
        </r>
      </text>
    </comment>
    <comment ref="K48" authorId="0" shapeId="0">
      <text>
        <r>
          <rPr>
            <b/>
            <sz val="11"/>
            <color indexed="81"/>
            <rFont val="メイリオ"/>
            <family val="3"/>
            <charset val="128"/>
          </rPr>
          <t>相手方小学校との連携接続に係る取り組みを行う際に連絡をしたＦＡＸやメールの写し、取り組み内容の計画書など。
小学校と連携接続をしていることの根拠資料となるので、複数枚提出していただいて構いません。</t>
        </r>
      </text>
    </comment>
    <comment ref="K49" authorId="0" shapeId="0">
      <text>
        <r>
          <rPr>
            <b/>
            <sz val="11"/>
            <color indexed="81"/>
            <rFont val="メイリオ"/>
            <family val="3"/>
            <charset val="128"/>
          </rPr>
          <t>アプローチカリキュラムは、小学校に入学後、小学校の環境に円滑に適応できるようにするために５歳児の秋頃から、小学校入学頃までのカリキュラムです。幼児期の学びが生かされて、小学校での学びにつながっていくことを目的としています。詳細は、インターネット等で検索していただくと出てきます。</t>
        </r>
      </text>
    </comment>
  </commentList>
</comments>
</file>

<file path=xl/comments12.xml><?xml version="1.0" encoding="utf-8"?>
<comments xmlns="http://schemas.openxmlformats.org/spreadsheetml/2006/main">
  <authors>
    <author>ichikawa2017</author>
  </authors>
  <commentList>
    <comment ref="A4" authorId="0" shapeId="0">
      <text>
        <r>
          <rPr>
            <sz val="11"/>
            <color indexed="81"/>
            <rFont val="Meiryo UI"/>
            <family val="3"/>
            <charset val="128"/>
          </rPr>
          <t>承認申請、実績報告のどちらかを丸で囲ってください。</t>
        </r>
      </text>
    </comment>
    <comment ref="C11" authorId="0" shapeId="0">
      <text>
        <r>
          <rPr>
            <sz val="11"/>
            <color indexed="81"/>
            <rFont val="Meiryo UI"/>
            <family val="3"/>
            <charset val="128"/>
          </rPr>
          <t>申請、報告のどちらかを丸で囲ってください。</t>
        </r>
      </text>
    </comment>
  </commentList>
</comments>
</file>

<file path=xl/comments13.xml><?xml version="1.0" encoding="utf-8"?>
<comments xmlns="http://schemas.openxmlformats.org/spreadsheetml/2006/main">
  <authors>
    <author>ichikawa2017</author>
  </authors>
  <commentList>
    <comment ref="A4" authorId="0" shapeId="0">
      <text>
        <r>
          <rPr>
            <sz val="11"/>
            <color indexed="81"/>
            <rFont val="Meiryo UI"/>
            <family val="3"/>
            <charset val="128"/>
          </rPr>
          <t>承認申請、実績報告のどちらかを丸で囲ってください。</t>
        </r>
      </text>
    </comment>
    <comment ref="C19" authorId="0" shapeId="0">
      <text>
        <r>
          <rPr>
            <sz val="11"/>
            <color indexed="81"/>
            <rFont val="Meiryo UI"/>
            <family val="3"/>
            <charset val="128"/>
          </rPr>
          <t>計画、報告のどちらかを丸で囲ってください。</t>
        </r>
      </text>
    </comment>
  </commentList>
</comments>
</file>

<file path=xl/comments14.xml><?xml version="1.0" encoding="utf-8"?>
<comments xmlns="http://schemas.openxmlformats.org/spreadsheetml/2006/main">
  <authors>
    <author>ichikawa2017</author>
  </authors>
  <commentList>
    <comment ref="A4" authorId="0" shapeId="0">
      <text>
        <r>
          <rPr>
            <sz val="11"/>
            <color indexed="81"/>
            <rFont val="Meiryo UI"/>
            <family val="3"/>
            <charset val="128"/>
          </rPr>
          <t>承認申請、実績報告のどちらかを丸で囲ってください。</t>
        </r>
      </text>
    </comment>
    <comment ref="C11" authorId="0" shapeId="0">
      <text>
        <r>
          <rPr>
            <sz val="11"/>
            <color indexed="81"/>
            <rFont val="Meiryo UI"/>
            <family val="3"/>
            <charset val="128"/>
          </rPr>
          <t>申請、報告のどちらかを丸で囲ってください。</t>
        </r>
      </text>
    </comment>
  </commentList>
</comments>
</file>

<file path=xl/comments2.xml><?xml version="1.0" encoding="utf-8"?>
<comments xmlns="http://schemas.openxmlformats.org/spreadsheetml/2006/main">
  <authors>
    <author>ichikawa2017</author>
  </authors>
  <commentList>
    <comment ref="AA31" authorId="0" shapeId="0">
      <text>
        <r>
          <rPr>
            <b/>
            <u/>
            <sz val="11"/>
            <color indexed="81"/>
            <rFont val="Meiryo UI"/>
            <family val="3"/>
            <charset val="128"/>
          </rPr>
          <t>申請時に添付していない賃貸月分</t>
        </r>
        <r>
          <rPr>
            <sz val="11"/>
            <color indexed="81"/>
            <rFont val="Meiryo UI"/>
            <family val="3"/>
            <charset val="128"/>
          </rPr>
          <t>の、支払っていることが確認できる書類を</t>
        </r>
        <r>
          <rPr>
            <b/>
            <u/>
            <sz val="11"/>
            <color indexed="81"/>
            <rFont val="Meiryo UI"/>
            <family val="3"/>
            <charset val="128"/>
          </rPr>
          <t>原本証明のうえ</t>
        </r>
        <r>
          <rPr>
            <sz val="11"/>
            <color indexed="81"/>
            <rFont val="Meiryo UI"/>
            <family val="3"/>
            <charset val="128"/>
          </rPr>
          <t>提出ください。</t>
        </r>
      </text>
    </comment>
  </commentList>
</comments>
</file>

<file path=xl/comments3.xml><?xml version="1.0" encoding="utf-8"?>
<comments xmlns="http://schemas.openxmlformats.org/spreadsheetml/2006/main">
  <authors>
    <author>ichikawa2017</author>
    <author>ichikawa2013</author>
  </authors>
  <commentList>
    <comment ref="H18" authorId="0" shapeId="0">
      <text>
        <r>
          <rPr>
            <b/>
            <sz val="11"/>
            <color indexed="81"/>
            <rFont val="ＭＳ Ｐゴシック"/>
            <family val="3"/>
            <charset val="128"/>
          </rPr>
          <t>５月以降の場合は、「令和元年○月○日」としてください。</t>
        </r>
      </text>
    </comment>
    <comment ref="S42" authorId="1" shapeId="0">
      <text>
        <r>
          <rPr>
            <b/>
            <sz val="9"/>
            <color indexed="81"/>
            <rFont val="ＭＳ Ｐゴシック"/>
            <family val="3"/>
            <charset val="128"/>
          </rPr>
          <t>契約書に記載のある期間です。</t>
        </r>
      </text>
    </comment>
  </commentList>
</comments>
</file>

<file path=xl/comments4.xml><?xml version="1.0" encoding="utf-8"?>
<comments xmlns="http://schemas.openxmlformats.org/spreadsheetml/2006/main">
  <authors>
    <author>ichikawa2017</author>
  </authors>
  <commentList>
    <comment ref="N23" authorId="0" shapeId="0">
      <text>
        <r>
          <rPr>
            <sz val="16"/>
            <color indexed="81"/>
            <rFont val="Meiryo UI"/>
            <family val="3"/>
            <charset val="128"/>
          </rPr>
          <t>右の&lt;加算単価②の求め方&gt;と、別シートの【チーム保育単価表】を確認しながら、計算を行ってください。</t>
        </r>
      </text>
    </comment>
  </commentList>
</comments>
</file>

<file path=xl/comments5.xml><?xml version="1.0" encoding="utf-8"?>
<comments xmlns="http://schemas.openxmlformats.org/spreadsheetml/2006/main">
  <authors>
    <author>ichikawa2017</author>
  </authors>
  <commentList>
    <comment ref="P23" authorId="0" shapeId="0">
      <text>
        <r>
          <rPr>
            <b/>
            <sz val="11"/>
            <color indexed="81"/>
            <rFont val="メイリオ"/>
            <family val="3"/>
            <charset val="128"/>
          </rPr>
          <t>事業開始年月は、当該年月としてください。
令和2年度4月の加算承認申請ということであれば、令和２年4月です。</t>
        </r>
      </text>
    </comment>
    <comment ref="X35" authorId="0" shapeId="0">
      <text>
        <r>
          <rPr>
            <b/>
            <sz val="11"/>
            <color indexed="81"/>
            <rFont val="メイリオ"/>
            <family val="3"/>
            <charset val="128"/>
          </rPr>
          <t>※必ず記載
通常保育担当となっている保育士(常勤以上）</t>
        </r>
      </text>
    </comment>
    <comment ref="I36" authorId="0" shapeId="0">
      <text>
        <r>
          <rPr>
            <b/>
            <sz val="11"/>
            <color indexed="81"/>
            <rFont val="メイリオ"/>
            <family val="3"/>
            <charset val="128"/>
          </rPr>
          <t>上記要件充足状況等に記載のある業務を行っている必要があります。</t>
        </r>
      </text>
    </comment>
    <comment ref="I38" authorId="0" shapeId="0">
      <text>
        <r>
          <rPr>
            <b/>
            <sz val="11"/>
            <color indexed="81"/>
            <rFont val="メイリオ"/>
            <family val="3"/>
            <charset val="128"/>
          </rPr>
          <t>上記代替保育士の業務内容を記載して下さい。
例：「3歳児担当」</t>
        </r>
      </text>
    </comment>
    <comment ref="K40" authorId="0" shapeId="0">
      <text>
        <r>
          <rPr>
            <b/>
            <sz val="11"/>
            <color indexed="81"/>
            <rFont val="メイリオ"/>
            <family val="3"/>
            <charset val="128"/>
          </rPr>
          <t>指導監査時に出退勤の記録、シフト表の提出をお願いします。</t>
        </r>
      </text>
    </comment>
  </commentList>
</comments>
</file>

<file path=xl/comments6.xml><?xml version="1.0" encoding="utf-8"?>
<comments xmlns="http://schemas.openxmlformats.org/spreadsheetml/2006/main">
  <authors>
    <author>ichikawa2017</author>
  </authors>
  <commentList>
    <comment ref="P23" authorId="0" shapeId="0">
      <text>
        <r>
          <rPr>
            <b/>
            <sz val="11"/>
            <color indexed="81"/>
            <rFont val="メイリオ"/>
            <family val="3"/>
            <charset val="128"/>
          </rPr>
          <t>事業開始年月は、当該年月としてください。
令和2年度4月の加算承認申請ということであれば、令和２年4月です。</t>
        </r>
      </text>
    </comment>
  </commentList>
</comments>
</file>

<file path=xl/comments7.xml><?xml version="1.0" encoding="utf-8"?>
<comments xmlns="http://schemas.openxmlformats.org/spreadsheetml/2006/main">
  <authors>
    <author>ichikawa2017</author>
  </authors>
  <commentList>
    <comment ref="A4" authorId="0" shapeId="0">
      <text>
        <r>
          <rPr>
            <sz val="11"/>
            <color indexed="81"/>
            <rFont val="Meiryo UI"/>
            <family val="3"/>
            <charset val="128"/>
          </rPr>
          <t>承認申請、実績報告のどちらかを丸で囲ってください。</t>
        </r>
      </text>
    </comment>
    <comment ref="C12" authorId="0" shapeId="0">
      <text>
        <r>
          <rPr>
            <b/>
            <sz val="9"/>
            <color indexed="81"/>
            <rFont val="ＭＳ Ｐゴシック"/>
            <family val="3"/>
            <charset val="128"/>
          </rPr>
          <t>申請、報告のどちらかを丸で囲ってください。</t>
        </r>
      </text>
    </comment>
    <comment ref="X23" authorId="0" shapeId="0">
      <text>
        <r>
          <rPr>
            <b/>
            <sz val="11"/>
            <color indexed="81"/>
            <rFont val="メイリオ"/>
            <family val="3"/>
            <charset val="128"/>
          </rPr>
          <t>事業開始年月は、当該年月としてください。
令和2年度4月の加算承認申請ということであれば、令和２年4月です。</t>
        </r>
      </text>
    </comment>
    <comment ref="K36" authorId="0" shapeId="0">
      <text>
        <r>
          <rPr>
            <b/>
            <sz val="11"/>
            <color indexed="81"/>
            <rFont val="メイリオ"/>
            <family val="3"/>
            <charset val="128"/>
          </rPr>
          <t>住民票、パスポート、運転免許証の写しなど</t>
        </r>
      </text>
    </comment>
    <comment ref="K42" authorId="0" shapeId="0">
      <text>
        <r>
          <rPr>
            <b/>
            <sz val="11"/>
            <color indexed="81"/>
            <rFont val="メイリオ"/>
            <family val="3"/>
            <charset val="128"/>
          </rPr>
          <t>様式任意。
この加算を受けることで児童にどのような影響がでるか、なぜこの加算を受ける必要があるかなどを詳しく記述をお願いします。
保育園ではなく、</t>
        </r>
        <r>
          <rPr>
            <b/>
            <u/>
            <sz val="11"/>
            <color indexed="81"/>
            <rFont val="メイリオ"/>
            <family val="3"/>
            <charset val="128"/>
          </rPr>
          <t>児童にとって</t>
        </r>
        <r>
          <rPr>
            <b/>
            <sz val="11"/>
            <color indexed="81"/>
            <rFont val="メイリオ"/>
            <family val="3"/>
            <charset val="128"/>
          </rPr>
          <t>どのような影響が出るのかという記載が必要です。</t>
        </r>
      </text>
    </comment>
  </commentList>
</comments>
</file>

<file path=xl/comments8.xml><?xml version="1.0" encoding="utf-8"?>
<comments xmlns="http://schemas.openxmlformats.org/spreadsheetml/2006/main">
  <authors>
    <author>ichikawa2017</author>
  </authors>
  <commentList>
    <comment ref="A4" authorId="0" shapeId="0">
      <text>
        <r>
          <rPr>
            <sz val="11"/>
            <color indexed="81"/>
            <rFont val="Meiryo UI"/>
            <family val="3"/>
            <charset val="128"/>
          </rPr>
          <t>承認申請、実績報告のどちらかを丸で囲ってください。</t>
        </r>
      </text>
    </comment>
    <comment ref="C9" authorId="0" shapeId="0">
      <text>
        <r>
          <rPr>
            <b/>
            <sz val="11"/>
            <color indexed="81"/>
            <rFont val="メイリオ"/>
            <family val="3"/>
            <charset val="128"/>
          </rPr>
          <t>記載する職員においては、運営費等で提出する名簿において、「通常保育」や「給食関係」ではなく、「その他」欄に記載すること。また、本加算の対象職員であることが分かるようにすること。</t>
        </r>
      </text>
    </comment>
    <comment ref="J17" authorId="0" shapeId="0">
      <text>
        <r>
          <rPr>
            <b/>
            <sz val="11"/>
            <color indexed="81"/>
            <rFont val="メイリオ"/>
            <family val="3"/>
            <charset val="128"/>
          </rPr>
          <t>年度当初からの場合は4/1時点の年齢。
途中入職の場合は採用日時点の年齢。</t>
        </r>
      </text>
    </comment>
  </commentList>
</comments>
</file>

<file path=xl/comments9.xml><?xml version="1.0" encoding="utf-8"?>
<comments xmlns="http://schemas.openxmlformats.org/spreadsheetml/2006/main">
  <authors>
    <author>ichikawa2017</author>
  </authors>
  <commentList>
    <comment ref="A4" authorId="0" shapeId="0">
      <text>
        <r>
          <rPr>
            <sz val="11"/>
            <color indexed="81"/>
            <rFont val="Meiryo UI"/>
            <family val="3"/>
            <charset val="128"/>
          </rPr>
          <t>承認申請、実績報告のどちらかを丸で囲ってください。</t>
        </r>
      </text>
    </comment>
  </commentList>
</comments>
</file>

<file path=xl/sharedStrings.xml><?xml version="1.0" encoding="utf-8"?>
<sst xmlns="http://schemas.openxmlformats.org/spreadsheetml/2006/main" count="2001" uniqueCount="1082">
  <si>
    <t>施設所在地</t>
  </si>
  <si>
    <t>建物の面積</t>
  </si>
  <si>
    <t>建築面積</t>
  </si>
  <si>
    <t>㎡</t>
  </si>
  <si>
    <t>延床面積</t>
  </si>
  <si>
    <t>□</t>
  </si>
  <si>
    <t>別紙</t>
  </si>
  <si>
    <t>☑</t>
  </si>
  <si>
    <t>自己所有部分</t>
  </si>
  <si>
    <t>〈参考〉</t>
  </si>
  <si>
    <t>円</t>
  </si>
  <si>
    <t>契約期間</t>
  </si>
  <si>
    <t>記載要領</t>
  </si>
  <si>
    <t>この加算は，対象となる事業のいずれか複数を実施する施設に対して承認されるものであるから，対象事業のいずれか複数を実施する保育所に限り申請を行うことができるものであること。</t>
  </si>
  <si>
    <t>「一時預かり事業（一般型）の実施」とは，子ども・子育て支援交付金に係る要件に適合するもの（対象子どもは，事業開始月（年度当初から事業を開始する場合は，4月又は5月）における平均対象子どもが1人以上いること。））をいう。
ただし，当分の間は平成21年6月3日雇児発第0603002号厚生労働省雇用均等・児童家庭局長通知「「保育対策等促進事業の実施について」の一部改正について」以前に定める一時保育促進事業の要件を満たしていると認められ，実施しているものも含む。</t>
  </si>
  <si>
    <t>「病児保育事業の実施」とは，子ども・子育て支援交付金に係る要件に適合するもの及びこれと同等の要件を満たして自主事業として実施しているものをいい，自主事業として実施している場合には「備考」欄にその旨を記載すること。</t>
  </si>
  <si>
    <t>施設名称</t>
    <rPh sb="0" eb="2">
      <t>シセツ</t>
    </rPh>
    <rPh sb="2" eb="4">
      <t>メイショウ</t>
    </rPh>
    <phoneticPr fontId="9"/>
  </si>
  <si>
    <t>施設所在地</t>
    <rPh sb="0" eb="2">
      <t>シセツ</t>
    </rPh>
    <rPh sb="2" eb="5">
      <t>ショザイチ</t>
    </rPh>
    <phoneticPr fontId="9"/>
  </si>
  <si>
    <t>市川市長</t>
    <rPh sb="0" eb="2">
      <t>イチカワ</t>
    </rPh>
    <phoneticPr fontId="9"/>
  </si>
  <si>
    <t>申請用紙２</t>
    <rPh sb="0" eb="2">
      <t>シンセイ</t>
    </rPh>
    <rPh sb="2" eb="4">
      <t>ヨウシ</t>
    </rPh>
    <phoneticPr fontId="9"/>
  </si>
  <si>
    <t>記</t>
    <rPh sb="0" eb="1">
      <t>キ</t>
    </rPh>
    <phoneticPr fontId="9"/>
  </si>
  <si>
    <t>5月</t>
  </si>
  <si>
    <t>6月</t>
  </si>
  <si>
    <t>7月</t>
  </si>
  <si>
    <t>8月</t>
  </si>
  <si>
    <t>9月</t>
  </si>
  <si>
    <t>10月</t>
  </si>
  <si>
    <t>11月</t>
  </si>
  <si>
    <t>12月</t>
  </si>
  <si>
    <t>1月</t>
  </si>
  <si>
    <t>2月</t>
  </si>
  <si>
    <t>3月</t>
  </si>
  <si>
    <t>申請用紙３</t>
    <rPh sb="0" eb="2">
      <t>シンセイ</t>
    </rPh>
    <rPh sb="2" eb="4">
      <t>ヨウシ</t>
    </rPh>
    <phoneticPr fontId="9"/>
  </si>
  <si>
    <t>設置者住所</t>
    <phoneticPr fontId="9"/>
  </si>
  <si>
    <t>◎保育士の配置状況</t>
    <rPh sb="1" eb="4">
      <t>ホイクシ</t>
    </rPh>
    <rPh sb="5" eb="7">
      <t>ハイチ</t>
    </rPh>
    <rPh sb="7" eb="9">
      <t>ジョウキョウ</t>
    </rPh>
    <phoneticPr fontId="9"/>
  </si>
  <si>
    <t>添付書類</t>
    <rPh sb="0" eb="2">
      <t>テンプ</t>
    </rPh>
    <rPh sb="2" eb="4">
      <t>ショルイ</t>
    </rPh>
    <phoneticPr fontId="9"/>
  </si>
  <si>
    <t>◎対象となる子どもに対して提供する間食、給食等（該当するものを囲んでください）</t>
    <phoneticPr fontId="9"/>
  </si>
  <si>
    <t>乳児</t>
    <rPh sb="0" eb="2">
      <t>ニュウジ</t>
    </rPh>
    <phoneticPr fontId="9"/>
  </si>
  <si>
    <t>3歳児</t>
    <rPh sb="1" eb="2">
      <t>サイ</t>
    </rPh>
    <rPh sb="2" eb="3">
      <t>ジ</t>
    </rPh>
    <phoneticPr fontId="9"/>
  </si>
  <si>
    <t>4歳以上児</t>
    <rPh sb="1" eb="2">
      <t>サイ</t>
    </rPh>
    <rPh sb="2" eb="4">
      <t>イジョウ</t>
    </rPh>
    <rPh sb="4" eb="5">
      <t>ジ</t>
    </rPh>
    <phoneticPr fontId="9"/>
  </si>
  <si>
    <t>計</t>
    <rPh sb="0" eb="1">
      <t>ケイ</t>
    </rPh>
    <phoneticPr fontId="9"/>
  </si>
  <si>
    <t>人</t>
    <rPh sb="0" eb="1">
      <t>ニン</t>
    </rPh>
    <phoneticPr fontId="9"/>
  </si>
  <si>
    <t>賃借料加算承認申請書</t>
    <rPh sb="5" eb="7">
      <t>ショウニン</t>
    </rPh>
    <rPh sb="7" eb="9">
      <t>シンセイ</t>
    </rPh>
    <phoneticPr fontId="9"/>
  </si>
  <si>
    <t>申請用紙６</t>
    <rPh sb="0" eb="2">
      <t>シンセイ</t>
    </rPh>
    <rPh sb="2" eb="4">
      <t>ヨウシ</t>
    </rPh>
    <phoneticPr fontId="9"/>
  </si>
  <si>
    <t>申請用紙４</t>
    <rPh sb="0" eb="2">
      <t>シンセイ</t>
    </rPh>
    <rPh sb="2" eb="4">
      <t>ヨウシ</t>
    </rPh>
    <phoneticPr fontId="9"/>
  </si>
  <si>
    <t>申請用紙５</t>
    <rPh sb="0" eb="2">
      <t>シンセイ</t>
    </rPh>
    <rPh sb="2" eb="4">
      <t>ヨウシ</t>
    </rPh>
    <phoneticPr fontId="9"/>
  </si>
  <si>
    <t>市川市長</t>
    <rPh sb="0" eb="3">
      <t>イチカワシ</t>
    </rPh>
    <rPh sb="3" eb="4">
      <t>チョウ</t>
    </rPh>
    <phoneticPr fontId="9"/>
  </si>
  <si>
    <t>代表者職・氏名</t>
    <phoneticPr fontId="9"/>
  </si>
  <si>
    <t>㊞</t>
    <phoneticPr fontId="9"/>
  </si>
  <si>
    <t>㊞</t>
    <phoneticPr fontId="9"/>
  </si>
  <si>
    <t>記</t>
    <rPh sb="0" eb="1">
      <t>キ</t>
    </rPh>
    <phoneticPr fontId="9"/>
  </si>
  <si>
    <t>施設名称</t>
    <rPh sb="0" eb="2">
      <t>シセツ</t>
    </rPh>
    <rPh sb="2" eb="4">
      <t>メイショウ</t>
    </rPh>
    <phoneticPr fontId="9"/>
  </si>
  <si>
    <t>加算適用（予定）年月</t>
    <phoneticPr fontId="9"/>
  </si>
  <si>
    <t>利用定員</t>
    <rPh sb="0" eb="2">
      <t>リヨウ</t>
    </rPh>
    <rPh sb="2" eb="4">
      <t>テイイン</t>
    </rPh>
    <phoneticPr fontId="9"/>
  </si>
  <si>
    <t>平成　　年　　月　　　日</t>
    <phoneticPr fontId="9"/>
  </si>
  <si>
    <t>人</t>
    <rPh sb="0" eb="1">
      <t>ニン</t>
    </rPh>
    <phoneticPr fontId="9"/>
  </si>
  <si>
    <t>平成　　年　　月　　日まで</t>
    <rPh sb="0" eb="2">
      <t>ヘイセイ</t>
    </rPh>
    <rPh sb="4" eb="5">
      <t>ネン</t>
    </rPh>
    <rPh sb="7" eb="8">
      <t>ガツ</t>
    </rPh>
    <rPh sb="10" eb="11">
      <t>ニチ</t>
    </rPh>
    <phoneticPr fontId="9"/>
  </si>
  <si>
    <t>※年度終了後に当該年度分の全ての支払いが確認できる証明を提出すること</t>
    <phoneticPr fontId="9"/>
  </si>
  <si>
    <t>申請用紙７</t>
    <rPh sb="0" eb="2">
      <t>シンセイ</t>
    </rPh>
    <rPh sb="2" eb="4">
      <t>ヨウシ</t>
    </rPh>
    <phoneticPr fontId="9"/>
  </si>
  <si>
    <t>申請用紙８</t>
    <rPh sb="0" eb="2">
      <t>シンセイ</t>
    </rPh>
    <rPh sb="2" eb="4">
      <t>ヨウシ</t>
    </rPh>
    <phoneticPr fontId="9"/>
  </si>
  <si>
    <t>申請用紙９</t>
    <rPh sb="0" eb="2">
      <t>シンセイ</t>
    </rPh>
    <rPh sb="2" eb="4">
      <t>ヨウシ</t>
    </rPh>
    <phoneticPr fontId="9"/>
  </si>
  <si>
    <t>年</t>
    <rPh sb="0" eb="1">
      <t>ネン</t>
    </rPh>
    <phoneticPr fontId="9"/>
  </si>
  <si>
    <t>月</t>
    <rPh sb="0" eb="1">
      <t>ツキ</t>
    </rPh>
    <phoneticPr fontId="9"/>
  </si>
  <si>
    <t>申請者（設置者）は、当該保育所の設置者（法人等）を代表する者（理事長等）であること。（施設長（園長）などからの申請は不可）</t>
    <phoneticPr fontId="9"/>
  </si>
  <si>
    <t>この加算は、対象となる事業のいずれかを実施する保育所が雇用する職員に対して認定されたものであるから、対象事業のいずれかを実施していたことについて報告を行うこと。</t>
    <rPh sb="2" eb="4">
      <t>カサン</t>
    </rPh>
    <rPh sb="6" eb="8">
      <t>タイショウ</t>
    </rPh>
    <rPh sb="11" eb="13">
      <t>ジギョウ</t>
    </rPh>
    <rPh sb="19" eb="21">
      <t>ジッシ</t>
    </rPh>
    <rPh sb="23" eb="25">
      <t>ホイク</t>
    </rPh>
    <rPh sb="25" eb="26">
      <t>ショ</t>
    </rPh>
    <rPh sb="27" eb="29">
      <t>コヨウ</t>
    </rPh>
    <rPh sb="31" eb="33">
      <t>ショクイン</t>
    </rPh>
    <rPh sb="34" eb="35">
      <t>タイ</t>
    </rPh>
    <rPh sb="37" eb="39">
      <t>ニンテイ</t>
    </rPh>
    <rPh sb="50" eb="52">
      <t>タイショウ</t>
    </rPh>
    <rPh sb="52" eb="54">
      <t>ジギョウ</t>
    </rPh>
    <rPh sb="60" eb="62">
      <t>ジッシ</t>
    </rPh>
    <rPh sb="72" eb="74">
      <t>ホウコク</t>
    </rPh>
    <rPh sb="75" eb="76">
      <t>オコナ</t>
    </rPh>
    <phoneticPr fontId="9"/>
  </si>
  <si>
    <t>報告者（設置者）は、当該保育所の設置者（法人等）を代表する者（理事長等）であること。（施設長（園長）などからの報告は不可）</t>
    <rPh sb="0" eb="3">
      <t>ホウコクシャ</t>
    </rPh>
    <rPh sb="55" eb="57">
      <t>ホウコク</t>
    </rPh>
    <phoneticPr fontId="9"/>
  </si>
  <si>
    <t>「対象者数」欄は、当該年度の4月1日現在で記入のこと。</t>
    <rPh sb="1" eb="4">
      <t>タイショウシャ</t>
    </rPh>
    <rPh sb="4" eb="5">
      <t>カズ</t>
    </rPh>
    <rPh sb="6" eb="7">
      <t>ラン</t>
    </rPh>
    <rPh sb="9" eb="11">
      <t>トウガイ</t>
    </rPh>
    <rPh sb="11" eb="13">
      <t>ネンド</t>
    </rPh>
    <rPh sb="15" eb="16">
      <t>ガツ</t>
    </rPh>
    <rPh sb="17" eb="18">
      <t>ニチ</t>
    </rPh>
    <rPh sb="18" eb="20">
      <t>ゲンザイ</t>
    </rPh>
    <rPh sb="21" eb="23">
      <t>キニュウ</t>
    </rPh>
    <phoneticPr fontId="9"/>
  </si>
  <si>
    <t>この報告書には、付表1「入所児童処遇特別加算職員」及び付表2「入所児童処遇特別加算月別雇用時間内訳表」を添付すること。</t>
    <rPh sb="2" eb="4">
      <t>ホウコク</t>
    </rPh>
    <rPh sb="4" eb="5">
      <t>ショ</t>
    </rPh>
    <rPh sb="8" eb="10">
      <t>フヒョウ</t>
    </rPh>
    <rPh sb="12" eb="14">
      <t>ニュウショ</t>
    </rPh>
    <rPh sb="14" eb="16">
      <t>ジドウ</t>
    </rPh>
    <rPh sb="16" eb="18">
      <t>ショグウ</t>
    </rPh>
    <rPh sb="18" eb="20">
      <t>トクベツ</t>
    </rPh>
    <rPh sb="20" eb="22">
      <t>カサン</t>
    </rPh>
    <rPh sb="22" eb="24">
      <t>ショクイン</t>
    </rPh>
    <rPh sb="25" eb="26">
      <t>オヨ</t>
    </rPh>
    <rPh sb="27" eb="29">
      <t>フヒョウ</t>
    </rPh>
    <rPh sb="52" eb="54">
      <t>テンプ</t>
    </rPh>
    <phoneticPr fontId="9"/>
  </si>
  <si>
    <t>氏名</t>
    <rPh sb="0" eb="2">
      <t>シメイ</t>
    </rPh>
    <phoneticPr fontId="9"/>
  </si>
  <si>
    <t>年齢</t>
    <rPh sb="0" eb="2">
      <t>ネンレイ</t>
    </rPh>
    <phoneticPr fontId="9"/>
  </si>
  <si>
    <t>業務内容</t>
    <rPh sb="0" eb="2">
      <t>ギョウム</t>
    </rPh>
    <rPh sb="2" eb="4">
      <t>ナイヨウ</t>
    </rPh>
    <phoneticPr fontId="9"/>
  </si>
  <si>
    <t>～</t>
    <phoneticPr fontId="9"/>
  </si>
  <si>
    <t>時間</t>
    <rPh sb="0" eb="2">
      <t>ジカン</t>
    </rPh>
    <phoneticPr fontId="9"/>
  </si>
  <si>
    <t>合計</t>
    <rPh sb="0" eb="2">
      <t>ゴウケイ</t>
    </rPh>
    <phoneticPr fontId="9"/>
  </si>
  <si>
    <t>注１</t>
    <rPh sb="0" eb="1">
      <t>チュウ</t>
    </rPh>
    <phoneticPr fontId="9"/>
  </si>
  <si>
    <t>当該職員の対象区分に応じ、下記書類のいずれかを添付すること。</t>
    <rPh sb="0" eb="2">
      <t>トウガイ</t>
    </rPh>
    <rPh sb="2" eb="4">
      <t>ショクイン</t>
    </rPh>
    <rPh sb="5" eb="7">
      <t>タイショウ</t>
    </rPh>
    <rPh sb="7" eb="9">
      <t>クブン</t>
    </rPh>
    <rPh sb="10" eb="11">
      <t>オウ</t>
    </rPh>
    <rPh sb="13" eb="15">
      <t>カキ</t>
    </rPh>
    <rPh sb="15" eb="17">
      <t>ショルイ</t>
    </rPh>
    <rPh sb="23" eb="25">
      <t>テンプ</t>
    </rPh>
    <phoneticPr fontId="9"/>
  </si>
  <si>
    <t>ア　当該年度の4月1日現在または、年度途中の雇用の場合はその雇用する時点において満60歳
　以上であることがわかる書面</t>
    <rPh sb="2" eb="4">
      <t>トウガイ</t>
    </rPh>
    <rPh sb="4" eb="6">
      <t>ネンド</t>
    </rPh>
    <rPh sb="8" eb="9">
      <t>ガツ</t>
    </rPh>
    <rPh sb="10" eb="11">
      <t>ニチ</t>
    </rPh>
    <rPh sb="11" eb="13">
      <t>ゲンザイ</t>
    </rPh>
    <rPh sb="17" eb="19">
      <t>ネンド</t>
    </rPh>
    <rPh sb="19" eb="21">
      <t>トチュウ</t>
    </rPh>
    <rPh sb="22" eb="24">
      <t>コヨウ</t>
    </rPh>
    <rPh sb="25" eb="27">
      <t>バアイ</t>
    </rPh>
    <rPh sb="30" eb="32">
      <t>コヨウ</t>
    </rPh>
    <rPh sb="34" eb="36">
      <t>ジテン</t>
    </rPh>
    <rPh sb="40" eb="41">
      <t>マン</t>
    </rPh>
    <rPh sb="43" eb="44">
      <t>サイ</t>
    </rPh>
    <rPh sb="46" eb="47">
      <t>イ</t>
    </rPh>
    <rPh sb="47" eb="48">
      <t>ジョウ</t>
    </rPh>
    <rPh sb="57" eb="59">
      <t>ショメン</t>
    </rPh>
    <phoneticPr fontId="9"/>
  </si>
  <si>
    <t>イ　身体障害者である場合は、身体障害者福祉法に規定する身体障害者手帳の写し</t>
    <rPh sb="2" eb="4">
      <t>シンタイ</t>
    </rPh>
    <rPh sb="4" eb="7">
      <t>ショウガイシャ</t>
    </rPh>
    <rPh sb="10" eb="12">
      <t>バアイ</t>
    </rPh>
    <rPh sb="14" eb="16">
      <t>シンタイ</t>
    </rPh>
    <rPh sb="16" eb="19">
      <t>ショウガイシャ</t>
    </rPh>
    <rPh sb="19" eb="22">
      <t>フクシホウ</t>
    </rPh>
    <rPh sb="23" eb="25">
      <t>キテイ</t>
    </rPh>
    <rPh sb="27" eb="29">
      <t>シンタイ</t>
    </rPh>
    <rPh sb="29" eb="32">
      <t>ショウガイシャ</t>
    </rPh>
    <rPh sb="32" eb="34">
      <t>テチョウ</t>
    </rPh>
    <rPh sb="35" eb="36">
      <t>ウツ</t>
    </rPh>
    <phoneticPr fontId="9"/>
  </si>
  <si>
    <t>ウ　知的障害者である場合は、都道府県知事が発行する療育手帳又は判定書の写し</t>
    <rPh sb="2" eb="4">
      <t>チテキ</t>
    </rPh>
    <rPh sb="4" eb="7">
      <t>ショウガイシャ</t>
    </rPh>
    <rPh sb="10" eb="12">
      <t>バアイ</t>
    </rPh>
    <rPh sb="14" eb="18">
      <t>トドウフケン</t>
    </rPh>
    <rPh sb="18" eb="20">
      <t>チジ</t>
    </rPh>
    <rPh sb="21" eb="23">
      <t>ハッコウ</t>
    </rPh>
    <rPh sb="25" eb="27">
      <t>リョウイク</t>
    </rPh>
    <rPh sb="27" eb="29">
      <t>テチョウ</t>
    </rPh>
    <rPh sb="29" eb="30">
      <t>マタ</t>
    </rPh>
    <rPh sb="31" eb="33">
      <t>ハンテイ</t>
    </rPh>
    <rPh sb="33" eb="34">
      <t>ショ</t>
    </rPh>
    <rPh sb="35" eb="36">
      <t>ウツ</t>
    </rPh>
    <phoneticPr fontId="9"/>
  </si>
  <si>
    <t>オ　母子家庭の母及び父子家庭の父並びに寡婦である場合は、その旨を客観的に証する書面（戸
　籍謄本の写しなど）</t>
    <rPh sb="2" eb="4">
      <t>ボシ</t>
    </rPh>
    <rPh sb="4" eb="6">
      <t>カテイ</t>
    </rPh>
    <rPh sb="7" eb="8">
      <t>ハハ</t>
    </rPh>
    <rPh sb="8" eb="9">
      <t>オヨ</t>
    </rPh>
    <rPh sb="10" eb="12">
      <t>フシ</t>
    </rPh>
    <rPh sb="12" eb="14">
      <t>カテイ</t>
    </rPh>
    <rPh sb="15" eb="16">
      <t>チチ</t>
    </rPh>
    <rPh sb="16" eb="17">
      <t>ナラ</t>
    </rPh>
    <rPh sb="19" eb="21">
      <t>カフ</t>
    </rPh>
    <rPh sb="24" eb="26">
      <t>バアイ</t>
    </rPh>
    <rPh sb="30" eb="31">
      <t>ムネ</t>
    </rPh>
    <rPh sb="32" eb="35">
      <t>キャッカンテキ</t>
    </rPh>
    <rPh sb="36" eb="37">
      <t>ショウ</t>
    </rPh>
    <rPh sb="39" eb="41">
      <t>ショメン</t>
    </rPh>
    <rPh sb="42" eb="43">
      <t>ト</t>
    </rPh>
    <rPh sb="45" eb="46">
      <t>セキ</t>
    </rPh>
    <rPh sb="46" eb="48">
      <t>トウホン</t>
    </rPh>
    <rPh sb="49" eb="50">
      <t>ウツ</t>
    </rPh>
    <phoneticPr fontId="9"/>
  </si>
  <si>
    <t>注２</t>
    <rPh sb="0" eb="1">
      <t>チュウ</t>
    </rPh>
    <phoneticPr fontId="9"/>
  </si>
  <si>
    <t>加算対象職員との雇用契約書等の写しを添付すること。</t>
    <rPh sb="0" eb="2">
      <t>カサン</t>
    </rPh>
    <rPh sb="2" eb="4">
      <t>タイショウ</t>
    </rPh>
    <rPh sb="4" eb="6">
      <t>ショクイン</t>
    </rPh>
    <rPh sb="8" eb="10">
      <t>コヨウ</t>
    </rPh>
    <rPh sb="10" eb="13">
      <t>ケイヤクショ</t>
    </rPh>
    <rPh sb="13" eb="14">
      <t>トウ</t>
    </rPh>
    <rPh sb="15" eb="16">
      <t>ウツ</t>
    </rPh>
    <rPh sb="18" eb="20">
      <t>テンプ</t>
    </rPh>
    <phoneticPr fontId="9"/>
  </si>
  <si>
    <t>注３</t>
    <rPh sb="0" eb="1">
      <t>チュウ</t>
    </rPh>
    <phoneticPr fontId="9"/>
  </si>
  <si>
    <t>業務内容については、詳細に記入すること。</t>
    <rPh sb="0" eb="2">
      <t>ギョウム</t>
    </rPh>
    <rPh sb="2" eb="4">
      <t>ナイヨウ</t>
    </rPh>
    <rPh sb="10" eb="12">
      <t>ショウサイ</t>
    </rPh>
    <rPh sb="13" eb="15">
      <t>キニュウ</t>
    </rPh>
    <phoneticPr fontId="9"/>
  </si>
  <si>
    <t>注４</t>
    <rPh sb="0" eb="1">
      <t>チュウ</t>
    </rPh>
    <phoneticPr fontId="9"/>
  </si>
  <si>
    <t>本加算の効果、必要性等を記した書面を別に作成の上、添付すること。</t>
    <rPh sb="0" eb="1">
      <t>ホン</t>
    </rPh>
    <rPh sb="1" eb="3">
      <t>カサン</t>
    </rPh>
    <rPh sb="4" eb="6">
      <t>コウカ</t>
    </rPh>
    <rPh sb="7" eb="11">
      <t>ヒツヨウセイナド</t>
    </rPh>
    <rPh sb="12" eb="13">
      <t>シル</t>
    </rPh>
    <rPh sb="15" eb="17">
      <t>ショメン</t>
    </rPh>
    <rPh sb="18" eb="19">
      <t>ベツ</t>
    </rPh>
    <rPh sb="20" eb="22">
      <t>サクセイ</t>
    </rPh>
    <rPh sb="23" eb="24">
      <t>ウエ</t>
    </rPh>
    <rPh sb="25" eb="27">
      <t>テンプ</t>
    </rPh>
    <phoneticPr fontId="9"/>
  </si>
  <si>
    <t>当加算の認定対象となった職員等について記入すること。</t>
    <rPh sb="0" eb="1">
      <t>トウ</t>
    </rPh>
    <rPh sb="1" eb="3">
      <t>カサン</t>
    </rPh>
    <rPh sb="4" eb="6">
      <t>ニンテイ</t>
    </rPh>
    <rPh sb="6" eb="8">
      <t>タイショウ</t>
    </rPh>
    <rPh sb="12" eb="15">
      <t>ショクイントウ</t>
    </rPh>
    <rPh sb="19" eb="21">
      <t>キニュウ</t>
    </rPh>
    <phoneticPr fontId="9"/>
  </si>
  <si>
    <t>身体障害者、知的障害者、母子家庭の母、父子家庭の父、寡婦の別を備考欄に記入すること。（ただし、身体障害者、知的障害者の場合は障害の程度も合わせて記入のこと。）</t>
    <rPh sb="0" eb="2">
      <t>シンタイ</t>
    </rPh>
    <rPh sb="2" eb="5">
      <t>ショウガイシャ</t>
    </rPh>
    <rPh sb="6" eb="8">
      <t>チテキ</t>
    </rPh>
    <rPh sb="8" eb="11">
      <t>ショウガイシャ</t>
    </rPh>
    <rPh sb="12" eb="14">
      <t>ボシ</t>
    </rPh>
    <rPh sb="14" eb="16">
      <t>カテイ</t>
    </rPh>
    <rPh sb="17" eb="18">
      <t>ハハ</t>
    </rPh>
    <rPh sb="19" eb="21">
      <t>フシ</t>
    </rPh>
    <rPh sb="21" eb="23">
      <t>カテイ</t>
    </rPh>
    <rPh sb="24" eb="25">
      <t>チチ</t>
    </rPh>
    <rPh sb="26" eb="28">
      <t>カフ</t>
    </rPh>
    <rPh sb="29" eb="30">
      <t>ベツ</t>
    </rPh>
    <rPh sb="31" eb="33">
      <t>ビコウ</t>
    </rPh>
    <rPh sb="33" eb="34">
      <t>ラン</t>
    </rPh>
    <rPh sb="35" eb="37">
      <t>キニュウ</t>
    </rPh>
    <rPh sb="47" eb="49">
      <t>シンタイ</t>
    </rPh>
    <rPh sb="49" eb="52">
      <t>ショウガイシャ</t>
    </rPh>
    <rPh sb="53" eb="55">
      <t>チテキ</t>
    </rPh>
    <rPh sb="55" eb="58">
      <t>ショウガイシャ</t>
    </rPh>
    <rPh sb="59" eb="61">
      <t>バアイ</t>
    </rPh>
    <rPh sb="62" eb="64">
      <t>ショウガイ</t>
    </rPh>
    <rPh sb="65" eb="67">
      <t>テイド</t>
    </rPh>
    <rPh sb="68" eb="69">
      <t>ア</t>
    </rPh>
    <rPh sb="72" eb="74">
      <t>キニュウ</t>
    </rPh>
    <phoneticPr fontId="9"/>
  </si>
  <si>
    <t>4月</t>
    <rPh sb="1" eb="2">
      <t>ガツ</t>
    </rPh>
    <phoneticPr fontId="9"/>
  </si>
  <si>
    <t>5月</t>
    <rPh sb="1" eb="2">
      <t>ガツ</t>
    </rPh>
    <phoneticPr fontId="9"/>
  </si>
  <si>
    <t>申請用紙１１</t>
    <rPh sb="0" eb="2">
      <t>シンセイ</t>
    </rPh>
    <rPh sb="2" eb="4">
      <t>ヨウシ</t>
    </rPh>
    <phoneticPr fontId="9"/>
  </si>
  <si>
    <t>申請用紙１２</t>
    <rPh sb="0" eb="2">
      <t>シンセイ</t>
    </rPh>
    <rPh sb="2" eb="4">
      <t>ヨウシ</t>
    </rPh>
    <phoneticPr fontId="9"/>
  </si>
  <si>
    <t>申請用紙１３</t>
    <rPh sb="0" eb="2">
      <t>シンセイ</t>
    </rPh>
    <rPh sb="2" eb="4">
      <t>ヨウシ</t>
    </rPh>
    <phoneticPr fontId="9"/>
  </si>
  <si>
    <t>年度</t>
    <rPh sb="0" eb="2">
      <t>ネンド</t>
    </rPh>
    <phoneticPr fontId="9"/>
  </si>
  <si>
    <t>市町村が認める第三者機関による評価を受審すること。</t>
    <phoneticPr fontId="9"/>
  </si>
  <si>
    <t>※要原本証明
添付書類</t>
    <phoneticPr fontId="9"/>
  </si>
  <si>
    <t>「乳児が３人以上利用」とは，月の初日において乳児が3人以上利用していることをいい，その月から年度を通じて当該要件を満たしているものとすること。</t>
  </si>
  <si>
    <t>「障害児が１人以上利用」とは，障害児（軽度障害児を含む。）が１人以上利用していることをいい，その月から年度を通じて当該要件を満たしているものとすること。</t>
  </si>
  <si>
    <t>加算見込額</t>
    <rPh sb="0" eb="2">
      <t>カサン</t>
    </rPh>
    <rPh sb="2" eb="4">
      <t>ミコミ</t>
    </rPh>
    <rPh sb="4" eb="5">
      <t>ガク</t>
    </rPh>
    <phoneticPr fontId="9"/>
  </si>
  <si>
    <t>加算実績額</t>
    <rPh sb="0" eb="2">
      <t>カサン</t>
    </rPh>
    <rPh sb="2" eb="4">
      <t>ジッセキ</t>
    </rPh>
    <rPh sb="4" eb="5">
      <t>ガク</t>
    </rPh>
    <phoneticPr fontId="9"/>
  </si>
  <si>
    <t>地域
区分</t>
    <rPh sb="0" eb="2">
      <t>チイキ</t>
    </rPh>
    <rPh sb="3" eb="5">
      <t>クブン</t>
    </rPh>
    <phoneticPr fontId="9"/>
  </si>
  <si>
    <t>定員区分</t>
    <rPh sb="0" eb="2">
      <t>テイイン</t>
    </rPh>
    <rPh sb="2" eb="4">
      <t>クブン</t>
    </rPh>
    <phoneticPr fontId="9"/>
  </si>
  <si>
    <t>処遇改善等加算Ⅰ</t>
    <phoneticPr fontId="12"/>
  </si>
  <si>
    <t>チーム保育推進加算</t>
    <rPh sb="3" eb="5">
      <t>ホイク</t>
    </rPh>
    <rPh sb="5" eb="7">
      <t>スイシン</t>
    </rPh>
    <rPh sb="7" eb="9">
      <t>カサン</t>
    </rPh>
    <phoneticPr fontId="12"/>
  </si>
  <si>
    <t>①</t>
    <phoneticPr fontId="12"/>
  </si>
  <si>
    <t>②</t>
    <phoneticPr fontId="12"/>
  </si>
  <si>
    <t>⑭</t>
    <phoneticPr fontId="12"/>
  </si>
  <si>
    <t>　20人</t>
    <rPh sb="3" eb="4">
      <t>ニン</t>
    </rPh>
    <phoneticPr fontId="9"/>
  </si>
  <si>
    <t>　21人
　　から
　30人
　　まで</t>
    <rPh sb="3" eb="4">
      <t>ニン</t>
    </rPh>
    <rPh sb="13" eb="14">
      <t>ニン</t>
    </rPh>
    <phoneticPr fontId="9"/>
  </si>
  <si>
    <t>　31人
　　から
　40人
　　まで</t>
    <rPh sb="3" eb="4">
      <t>ニン</t>
    </rPh>
    <rPh sb="13" eb="14">
      <t>ニン</t>
    </rPh>
    <phoneticPr fontId="9"/>
  </si>
  <si>
    <t>　41人
　　から
　50人
　　まで</t>
    <rPh sb="3" eb="4">
      <t>ニン</t>
    </rPh>
    <rPh sb="13" eb="14">
      <t>ニン</t>
    </rPh>
    <phoneticPr fontId="9"/>
  </si>
  <si>
    <t>　51人
　　から
　60人
　　まで</t>
    <rPh sb="3" eb="4">
      <t>ニン</t>
    </rPh>
    <rPh sb="13" eb="14">
      <t>ニン</t>
    </rPh>
    <phoneticPr fontId="9"/>
  </si>
  <si>
    <t>　61人
　　から
　70人
　　まで</t>
    <rPh sb="3" eb="4">
      <t>ニン</t>
    </rPh>
    <rPh sb="13" eb="14">
      <t>ニン</t>
    </rPh>
    <phoneticPr fontId="9"/>
  </si>
  <si>
    <t>　71人
　　から
　80人
　　まで</t>
    <rPh sb="3" eb="4">
      <t>ニン</t>
    </rPh>
    <rPh sb="13" eb="14">
      <t>ニン</t>
    </rPh>
    <phoneticPr fontId="9"/>
  </si>
  <si>
    <t>　81人
　　から
　90人
　　まで</t>
    <rPh sb="3" eb="4">
      <t>ニン</t>
    </rPh>
    <rPh sb="13" eb="14">
      <t>ニン</t>
    </rPh>
    <phoneticPr fontId="9"/>
  </si>
  <si>
    <t>　91人
　　から
　100人
　　まで</t>
    <rPh sb="3" eb="4">
      <t>ニン</t>
    </rPh>
    <rPh sb="14" eb="15">
      <t>ニン</t>
    </rPh>
    <phoneticPr fontId="9"/>
  </si>
  <si>
    <t>　101人
　　から
　110人
　　まで</t>
    <rPh sb="4" eb="5">
      <t>ニン</t>
    </rPh>
    <rPh sb="15" eb="16">
      <t>ニン</t>
    </rPh>
    <phoneticPr fontId="9"/>
  </si>
  <si>
    <t>　111人
　　から
　120人
　　まで</t>
    <rPh sb="4" eb="5">
      <t>ニン</t>
    </rPh>
    <rPh sb="15" eb="16">
      <t>ニン</t>
    </rPh>
    <phoneticPr fontId="9"/>
  </si>
  <si>
    <t>　121人
　　から
　130人
　　まで</t>
    <rPh sb="4" eb="5">
      <t>ニン</t>
    </rPh>
    <rPh sb="15" eb="16">
      <t>ニン</t>
    </rPh>
    <phoneticPr fontId="9"/>
  </si>
  <si>
    <t>　131人
　　から
　140人
　　まで</t>
    <rPh sb="4" eb="5">
      <t>ニン</t>
    </rPh>
    <rPh sb="15" eb="16">
      <t>ニン</t>
    </rPh>
    <phoneticPr fontId="9"/>
  </si>
  <si>
    <t>　141人
　　から
　150人
　　まで</t>
    <rPh sb="4" eb="5">
      <t>ニン</t>
    </rPh>
    <rPh sb="15" eb="16">
      <t>ニン</t>
    </rPh>
    <phoneticPr fontId="9"/>
  </si>
  <si>
    <t>　151人
　　から
　160人
　　まで</t>
    <rPh sb="4" eb="5">
      <t>ニン</t>
    </rPh>
    <rPh sb="15" eb="16">
      <t>ニン</t>
    </rPh>
    <phoneticPr fontId="9"/>
  </si>
  <si>
    <t>　161人
　　から
　170人
　　まで</t>
    <rPh sb="4" eb="5">
      <t>ニン</t>
    </rPh>
    <rPh sb="15" eb="16">
      <t>ニン</t>
    </rPh>
    <phoneticPr fontId="9"/>
  </si>
  <si>
    <t>　171人
　　以上</t>
    <rPh sb="4" eb="5">
      <t>ニン</t>
    </rPh>
    <rPh sb="8" eb="10">
      <t>イジョウ</t>
    </rPh>
    <phoneticPr fontId="9"/>
  </si>
  <si>
    <t>＋</t>
    <phoneticPr fontId="12"/>
  </si>
  <si>
    <t>10/100
地域</t>
    <phoneticPr fontId="9"/>
  </si>
  <si>
    <t>エ　精神障害者である場合は、精神保健及び精神障害者法に関する法律に規定する精神障害者保健福祉手帳の写し</t>
    <rPh sb="2" eb="4">
      <t>セイシン</t>
    </rPh>
    <rPh sb="4" eb="7">
      <t>ショウガイシャ</t>
    </rPh>
    <rPh sb="10" eb="12">
      <t>バアイ</t>
    </rPh>
    <rPh sb="14" eb="16">
      <t>セイシン</t>
    </rPh>
    <rPh sb="16" eb="18">
      <t>ホケン</t>
    </rPh>
    <rPh sb="18" eb="19">
      <t>オヨ</t>
    </rPh>
    <rPh sb="20" eb="22">
      <t>セイシン</t>
    </rPh>
    <rPh sb="22" eb="25">
      <t>ショウガイシャ</t>
    </rPh>
    <rPh sb="25" eb="26">
      <t>ホウ</t>
    </rPh>
    <rPh sb="27" eb="28">
      <t>カン</t>
    </rPh>
    <rPh sb="30" eb="32">
      <t>ホウリツ</t>
    </rPh>
    <rPh sb="33" eb="35">
      <t>キテイ</t>
    </rPh>
    <rPh sb="37" eb="39">
      <t>セイシン</t>
    </rPh>
    <rPh sb="39" eb="42">
      <t>ショウガイシャ</t>
    </rPh>
    <rPh sb="42" eb="44">
      <t>ホケン</t>
    </rPh>
    <rPh sb="44" eb="46">
      <t>フクシ</t>
    </rPh>
    <rPh sb="46" eb="48">
      <t>テチョウ</t>
    </rPh>
    <rPh sb="49" eb="50">
      <t>ウツ</t>
    </rPh>
    <phoneticPr fontId="9"/>
  </si>
  <si>
    <t>申請の際には「承認申請」、実績報告の際には「実績報告」に選択を行うこと。</t>
    <rPh sb="0" eb="2">
      <t>シンセイ</t>
    </rPh>
    <rPh sb="3" eb="4">
      <t>サイ</t>
    </rPh>
    <rPh sb="7" eb="9">
      <t>ショウニン</t>
    </rPh>
    <rPh sb="9" eb="11">
      <t>シンセイ</t>
    </rPh>
    <rPh sb="13" eb="15">
      <t>ジッセキ</t>
    </rPh>
    <rPh sb="15" eb="17">
      <t>ホウコク</t>
    </rPh>
    <rPh sb="18" eb="19">
      <t>サイ</t>
    </rPh>
    <rPh sb="22" eb="24">
      <t>ジッセキ</t>
    </rPh>
    <rPh sb="24" eb="26">
      <t>ホウコク</t>
    </rPh>
    <rPh sb="28" eb="30">
      <t>センタク</t>
    </rPh>
    <rPh sb="31" eb="32">
      <t>オコナ</t>
    </rPh>
    <phoneticPr fontId="9"/>
  </si>
  <si>
    <t>注意事項</t>
    <rPh sb="0" eb="2">
      <t>チュウイ</t>
    </rPh>
    <rPh sb="2" eb="4">
      <t>ジコウ</t>
    </rPh>
    <phoneticPr fontId="9"/>
  </si>
  <si>
    <t>確認事項</t>
    <rPh sb="0" eb="2">
      <t>カクニン</t>
    </rPh>
    <rPh sb="2" eb="4">
      <t>ジコウ</t>
    </rPh>
    <phoneticPr fontId="9"/>
  </si>
  <si>
    <t>賃貸借契約書等の写し（※施設に賃貸部分のある場合）</t>
    <phoneticPr fontId="9"/>
  </si>
  <si>
    <t>設置者名
（法人名等）</t>
    <phoneticPr fontId="9"/>
  </si>
  <si>
    <t>令和元年度における賃借料加算の承認について、下記のとおり申請します。</t>
    <rPh sb="0" eb="2">
      <t>レイワ</t>
    </rPh>
    <rPh sb="2" eb="4">
      <t>ガンネン</t>
    </rPh>
    <rPh sb="3" eb="5">
      <t>ネンド</t>
    </rPh>
    <rPh sb="9" eb="12">
      <t>チンシャクリョウ</t>
    </rPh>
    <phoneticPr fontId="9"/>
  </si>
  <si>
    <t>主任保育士専任加算の対象施設（認定こども園においては，主幹教諭等の専任化により子育て支援の取組を実施している施設）</t>
    <phoneticPr fontId="9"/>
  </si>
  <si>
    <t>在園児について，専門的支援へのつなぎ等を実施</t>
    <phoneticPr fontId="9"/>
  </si>
  <si>
    <t>検査済証の写し（※建築基準法上のもの）</t>
    <phoneticPr fontId="9"/>
  </si>
  <si>
    <t>建物を整備又は取得する際の契約書等の写し</t>
    <phoneticPr fontId="9"/>
  </si>
  <si>
    <t>建物の全てに係る賃貸借契約書の写し(契約内容に変更があった場合は変更後のものも含む)</t>
    <phoneticPr fontId="9"/>
  </si>
  <si>
    <r>
      <t>加算要件（該当する項目に☑を記入すること。）</t>
    </r>
    <r>
      <rPr>
        <b/>
        <sz val="11"/>
        <rFont val="Meiryo UI"/>
        <family val="3"/>
        <charset val="128"/>
      </rPr>
      <t>※下記の項目すべてに該当することが必要</t>
    </r>
    <phoneticPr fontId="9"/>
  </si>
  <si>
    <t>（様式：保育所）</t>
    <rPh sb="1" eb="3">
      <t>ヨウシキ</t>
    </rPh>
    <rPh sb="4" eb="6">
      <t>ホイク</t>
    </rPh>
    <rPh sb="6" eb="7">
      <t>ショ</t>
    </rPh>
    <phoneticPr fontId="31"/>
  </si>
  <si>
    <t>㊞</t>
    <phoneticPr fontId="9"/>
  </si>
  <si>
    <t>１．総括表</t>
    <rPh sb="2" eb="5">
      <t>ソウカツヒョウ</t>
    </rPh>
    <phoneticPr fontId="9"/>
  </si>
  <si>
    <t>施設名称</t>
    <phoneticPr fontId="9"/>
  </si>
  <si>
    <t>施設所在地</t>
    <phoneticPr fontId="9"/>
  </si>
  <si>
    <t>利用定員</t>
    <phoneticPr fontId="9"/>
  </si>
  <si>
    <t>基本加算部分</t>
    <rPh sb="0" eb="2">
      <t>キホン</t>
    </rPh>
    <rPh sb="2" eb="4">
      <t>カサン</t>
    </rPh>
    <rPh sb="4" eb="6">
      <t>ブブン</t>
    </rPh>
    <phoneticPr fontId="9"/>
  </si>
  <si>
    <t>加算・調整項目</t>
    <rPh sb="0" eb="2">
      <t>カサン</t>
    </rPh>
    <rPh sb="3" eb="5">
      <t>チョウセイ</t>
    </rPh>
    <rPh sb="5" eb="7">
      <t>コウモク</t>
    </rPh>
    <phoneticPr fontId="9"/>
  </si>
  <si>
    <t>申請用紙１０</t>
    <rPh sb="0" eb="2">
      <t>シンセイ</t>
    </rPh>
    <rPh sb="2" eb="4">
      <t>ヨウシ</t>
    </rPh>
    <phoneticPr fontId="9"/>
  </si>
  <si>
    <t>休日保育加算</t>
    <rPh sb="0" eb="2">
      <t>キュウジツ</t>
    </rPh>
    <rPh sb="2" eb="4">
      <t>ホイク</t>
    </rPh>
    <rPh sb="4" eb="6">
      <t>カサン</t>
    </rPh>
    <phoneticPr fontId="9"/>
  </si>
  <si>
    <t>適用の有無</t>
    <rPh sb="0" eb="2">
      <t>テキヨウ</t>
    </rPh>
    <rPh sb="3" eb="5">
      <t>ウム</t>
    </rPh>
    <phoneticPr fontId="9"/>
  </si>
  <si>
    <t>減価償却費加算</t>
    <rPh sb="0" eb="2">
      <t>ゲンカ</t>
    </rPh>
    <rPh sb="2" eb="4">
      <t>ショウキャク</t>
    </rPh>
    <rPh sb="4" eb="5">
      <t>ヒ</t>
    </rPh>
    <rPh sb="5" eb="7">
      <t>カサン</t>
    </rPh>
    <phoneticPr fontId="9"/>
  </si>
  <si>
    <t>賃借料加算</t>
    <rPh sb="0" eb="3">
      <t>チンシャクリョウ</t>
    </rPh>
    <rPh sb="3" eb="5">
      <t>カサン</t>
    </rPh>
    <phoneticPr fontId="9"/>
  </si>
  <si>
    <t>チーム保育推進加算</t>
    <rPh sb="3" eb="9">
      <t>ホイクスイシンカサン</t>
    </rPh>
    <phoneticPr fontId="9"/>
  </si>
  <si>
    <t>主任保育士専任加算</t>
    <rPh sb="0" eb="2">
      <t>シュニン</t>
    </rPh>
    <rPh sb="2" eb="5">
      <t>ホイクシ</t>
    </rPh>
    <rPh sb="5" eb="7">
      <t>センニン</t>
    </rPh>
    <rPh sb="7" eb="9">
      <t>カサン</t>
    </rPh>
    <phoneticPr fontId="9"/>
  </si>
  <si>
    <t>事務職員雇上費加算</t>
    <rPh sb="0" eb="2">
      <t>ジム</t>
    </rPh>
    <rPh sb="2" eb="4">
      <t>ショクイン</t>
    </rPh>
    <rPh sb="4" eb="5">
      <t>ヤトイ</t>
    </rPh>
    <rPh sb="5" eb="6">
      <t>ア</t>
    </rPh>
    <rPh sb="6" eb="7">
      <t>ヒ</t>
    </rPh>
    <rPh sb="7" eb="9">
      <t>カサン</t>
    </rPh>
    <phoneticPr fontId="9"/>
  </si>
  <si>
    <t>特定加算分</t>
    <rPh sb="0" eb="2">
      <t>トクテイ</t>
    </rPh>
    <rPh sb="2" eb="4">
      <t>カサン</t>
    </rPh>
    <rPh sb="4" eb="5">
      <t>ブン</t>
    </rPh>
    <phoneticPr fontId="9"/>
  </si>
  <si>
    <t>月</t>
    <rPh sb="0" eb="1">
      <t>ガツ</t>
    </rPh>
    <phoneticPr fontId="9"/>
  </si>
  <si>
    <t>日</t>
    <rPh sb="0" eb="1">
      <t>ニチ</t>
    </rPh>
    <phoneticPr fontId="9"/>
  </si>
  <si>
    <t>園番号</t>
    <rPh sb="0" eb="1">
      <t>エン</t>
    </rPh>
    <rPh sb="1" eb="3">
      <t>バンゴウ</t>
    </rPh>
    <phoneticPr fontId="9"/>
  </si>
  <si>
    <t>国府台保育園</t>
    <rPh sb="0" eb="3">
      <t>コウノダイ</t>
    </rPh>
    <rPh sb="3" eb="6">
      <t>ホイクエン</t>
    </rPh>
    <phoneticPr fontId="35"/>
  </si>
  <si>
    <t>行徳あけぼの保育園</t>
    <rPh sb="0" eb="2">
      <t>ギョウトク</t>
    </rPh>
    <rPh sb="6" eb="9">
      <t>ホイクエン</t>
    </rPh>
    <phoneticPr fontId="35"/>
  </si>
  <si>
    <t>新井保育園</t>
    <rPh sb="0" eb="2">
      <t>アライ</t>
    </rPh>
    <rPh sb="2" eb="5">
      <t>ホイクエン</t>
    </rPh>
    <phoneticPr fontId="35"/>
  </si>
  <si>
    <t>さかえ保育園</t>
    <rPh sb="3" eb="6">
      <t>ホイクエン</t>
    </rPh>
    <phoneticPr fontId="35"/>
  </si>
  <si>
    <t>つくし保育園</t>
    <rPh sb="3" eb="6">
      <t>ホイクエン</t>
    </rPh>
    <phoneticPr fontId="35"/>
  </si>
  <si>
    <t>まきば保育園</t>
    <rPh sb="3" eb="6">
      <t>ホイクエン</t>
    </rPh>
    <phoneticPr fontId="35"/>
  </si>
  <si>
    <t>愛泉保育園</t>
    <rPh sb="0" eb="2">
      <t>アイセン</t>
    </rPh>
    <rPh sb="2" eb="5">
      <t>ホイクエン</t>
    </rPh>
    <phoneticPr fontId="35"/>
  </si>
  <si>
    <t>百合台保育園</t>
    <rPh sb="0" eb="2">
      <t>ユリ</t>
    </rPh>
    <rPh sb="2" eb="3">
      <t>ダイ</t>
    </rPh>
    <rPh sb="3" eb="6">
      <t>ホイクエン</t>
    </rPh>
    <phoneticPr fontId="35"/>
  </si>
  <si>
    <t>ときわ保育園</t>
    <rPh sb="3" eb="6">
      <t>ホイクエン</t>
    </rPh>
    <phoneticPr fontId="35"/>
  </si>
  <si>
    <t>仁保育園</t>
    <rPh sb="1" eb="4">
      <t>ホイクエン</t>
    </rPh>
    <phoneticPr fontId="35"/>
  </si>
  <si>
    <t>原木保育園</t>
    <rPh sb="0" eb="2">
      <t>バラキ</t>
    </rPh>
    <rPh sb="2" eb="5">
      <t>ホイクエン</t>
    </rPh>
    <phoneticPr fontId="35"/>
  </si>
  <si>
    <t>杉の木保育園</t>
    <rPh sb="0" eb="1">
      <t>スギ</t>
    </rPh>
    <rPh sb="2" eb="3">
      <t>キ</t>
    </rPh>
    <rPh sb="3" eb="6">
      <t>ホイクエン</t>
    </rPh>
    <phoneticPr fontId="35"/>
  </si>
  <si>
    <t>柏井保育園</t>
    <rPh sb="0" eb="2">
      <t>カシワイ</t>
    </rPh>
    <rPh sb="2" eb="5">
      <t>ホイクエン</t>
    </rPh>
    <phoneticPr fontId="35"/>
  </si>
  <si>
    <t>花の子保育園</t>
    <rPh sb="0" eb="1">
      <t>ハナ</t>
    </rPh>
    <rPh sb="2" eb="3">
      <t>コ</t>
    </rPh>
    <rPh sb="3" eb="6">
      <t>ホイクエン</t>
    </rPh>
    <phoneticPr fontId="35"/>
  </si>
  <si>
    <t>明徳本八幡駅保育園</t>
    <rPh sb="0" eb="2">
      <t>メイトク</t>
    </rPh>
    <rPh sb="2" eb="5">
      <t>モトヤワタ</t>
    </rPh>
    <rPh sb="5" eb="6">
      <t>エキ</t>
    </rPh>
    <rPh sb="6" eb="9">
      <t>ホイクエン</t>
    </rPh>
    <phoneticPr fontId="35"/>
  </si>
  <si>
    <t>わたぐも保育園</t>
    <rPh sb="4" eb="7">
      <t>ホイクエン</t>
    </rPh>
    <phoneticPr fontId="35"/>
  </si>
  <si>
    <t>アップルナースリー保育園</t>
    <rPh sb="9" eb="12">
      <t>ホイクエン</t>
    </rPh>
    <phoneticPr fontId="35"/>
  </si>
  <si>
    <t>すえひろ保育園</t>
    <rPh sb="4" eb="7">
      <t>ホイクエン</t>
    </rPh>
    <phoneticPr fontId="35"/>
  </si>
  <si>
    <t>さくらんぼ保育園</t>
    <rPh sb="5" eb="8">
      <t>ホイクエン</t>
    </rPh>
    <phoneticPr fontId="35"/>
  </si>
  <si>
    <t>じゃんぐる保育園</t>
    <rPh sb="5" eb="8">
      <t>ホイクエン</t>
    </rPh>
    <phoneticPr fontId="35"/>
  </si>
  <si>
    <t>かいづか保育園</t>
    <rPh sb="4" eb="7">
      <t>ホイクエン</t>
    </rPh>
    <phoneticPr fontId="35"/>
  </si>
  <si>
    <t>うみかぜ保育園</t>
    <rPh sb="4" eb="6">
      <t>ホイク</t>
    </rPh>
    <rPh sb="6" eb="7">
      <t>エン</t>
    </rPh>
    <phoneticPr fontId="35"/>
  </si>
  <si>
    <t>キッド・ステイ南行徳保育園</t>
    <rPh sb="7" eb="8">
      <t>ミナミ</t>
    </rPh>
    <rPh sb="8" eb="10">
      <t>ギョウトク</t>
    </rPh>
    <rPh sb="10" eb="13">
      <t>ホイクエン</t>
    </rPh>
    <phoneticPr fontId="35"/>
  </si>
  <si>
    <t>太陽の子保育園</t>
    <rPh sb="0" eb="2">
      <t>タイヨウ</t>
    </rPh>
    <rPh sb="3" eb="4">
      <t>コ</t>
    </rPh>
    <rPh sb="4" eb="7">
      <t>ホイクエン</t>
    </rPh>
    <phoneticPr fontId="35"/>
  </si>
  <si>
    <t>市川キッズステ－ション</t>
    <rPh sb="0" eb="2">
      <t>イチカワ</t>
    </rPh>
    <phoneticPr fontId="35"/>
  </si>
  <si>
    <t>市川大野ナ－サリ－スク－ル</t>
    <rPh sb="0" eb="2">
      <t>イチカワ</t>
    </rPh>
    <rPh sb="2" eb="4">
      <t>オオノ</t>
    </rPh>
    <phoneticPr fontId="35"/>
  </si>
  <si>
    <t>広尾みらい保育園</t>
    <rPh sb="0" eb="2">
      <t>ヒロオ</t>
    </rPh>
    <rPh sb="5" eb="8">
      <t>ホイクエン</t>
    </rPh>
    <phoneticPr fontId="35"/>
  </si>
  <si>
    <t>あじさい保育園</t>
    <rPh sb="4" eb="6">
      <t>ホイク</t>
    </rPh>
    <rPh sb="6" eb="7">
      <t>エン</t>
    </rPh>
    <phoneticPr fontId="35"/>
  </si>
  <si>
    <t>キッド・ステイ原木中山保育園</t>
    <rPh sb="7" eb="11">
      <t>バラキナカヤマ</t>
    </rPh>
    <rPh sb="11" eb="14">
      <t>ホイクエン</t>
    </rPh>
    <phoneticPr fontId="35"/>
  </si>
  <si>
    <t>アスク行徳保育園</t>
    <rPh sb="3" eb="5">
      <t>ギョウトク</t>
    </rPh>
    <rPh sb="5" eb="7">
      <t>ホイク</t>
    </rPh>
    <rPh sb="7" eb="8">
      <t>エン</t>
    </rPh>
    <phoneticPr fontId="35"/>
  </si>
  <si>
    <t>アスク本八幡保育園</t>
    <rPh sb="3" eb="6">
      <t>モトヤワタ</t>
    </rPh>
    <rPh sb="6" eb="9">
      <t>ホイクエン</t>
    </rPh>
    <phoneticPr fontId="35"/>
  </si>
  <si>
    <t>ありのみ保育園</t>
    <rPh sb="4" eb="7">
      <t>ホイクエン</t>
    </rPh>
    <phoneticPr fontId="35"/>
  </si>
  <si>
    <t>市川どろんこ保育園</t>
    <rPh sb="0" eb="1">
      <t>イチ</t>
    </rPh>
    <rPh sb="1" eb="2">
      <t>カワ</t>
    </rPh>
    <rPh sb="6" eb="9">
      <t>ホイクエン</t>
    </rPh>
    <phoneticPr fontId="35"/>
  </si>
  <si>
    <t>小学館アカデミーいちかわ南保育園</t>
    <rPh sb="0" eb="3">
      <t>ショウガクカン</t>
    </rPh>
    <rPh sb="12" eb="13">
      <t>ミナミ</t>
    </rPh>
    <rPh sb="13" eb="16">
      <t>ホイクエン</t>
    </rPh>
    <phoneticPr fontId="35"/>
  </si>
  <si>
    <t>こうぜん保育園市川</t>
    <rPh sb="4" eb="7">
      <t>ホイクエン</t>
    </rPh>
    <rPh sb="7" eb="8">
      <t>イチ</t>
    </rPh>
    <rPh sb="8" eb="9">
      <t>カワ</t>
    </rPh>
    <phoneticPr fontId="35"/>
  </si>
  <si>
    <t>グローバルキッズ南行徳園</t>
    <rPh sb="8" eb="11">
      <t>ミナミギョウトク</t>
    </rPh>
    <rPh sb="11" eb="12">
      <t>エン</t>
    </rPh>
    <phoneticPr fontId="35"/>
  </si>
  <si>
    <t>保育ルームフェリーチェ京成八幡園</t>
    <rPh sb="0" eb="2">
      <t>ホイク</t>
    </rPh>
    <rPh sb="11" eb="13">
      <t>ケイセイ</t>
    </rPh>
    <rPh sb="13" eb="15">
      <t>ヤワタ</t>
    </rPh>
    <rPh sb="15" eb="16">
      <t>エン</t>
    </rPh>
    <phoneticPr fontId="35"/>
  </si>
  <si>
    <t>保育ルームフェリーチェ行徳園</t>
    <rPh sb="0" eb="2">
      <t>ホイク</t>
    </rPh>
    <rPh sb="11" eb="13">
      <t>ギョウトク</t>
    </rPh>
    <rPh sb="13" eb="14">
      <t>エン</t>
    </rPh>
    <phoneticPr fontId="35"/>
  </si>
  <si>
    <t>キッド・ステイ妙典保育園</t>
    <rPh sb="7" eb="9">
      <t>ミョウデン</t>
    </rPh>
    <rPh sb="9" eb="12">
      <t>ホイクエン</t>
    </rPh>
    <phoneticPr fontId="31"/>
  </si>
  <si>
    <t>つばさ保育園</t>
    <rPh sb="3" eb="6">
      <t>ホイクエン</t>
    </rPh>
    <phoneticPr fontId="35"/>
  </si>
  <si>
    <t>保育ルームフェリーチェ南行徳園</t>
  </si>
  <si>
    <t>市川保育園</t>
    <rPh sb="0" eb="1">
      <t>シ</t>
    </rPh>
    <rPh sb="1" eb="2">
      <t>カワ</t>
    </rPh>
    <rPh sb="2" eb="5">
      <t>ホイクエン</t>
    </rPh>
    <phoneticPr fontId="35"/>
  </si>
  <si>
    <t>かけまま保育園</t>
    <rPh sb="4" eb="7">
      <t>ホイクエン</t>
    </rPh>
    <phoneticPr fontId="31"/>
  </si>
  <si>
    <t>行徳第二保育園</t>
    <rPh sb="4" eb="7">
      <t>ホイクエン</t>
    </rPh>
    <phoneticPr fontId="35"/>
  </si>
  <si>
    <t>北国分駅前しゃりっこ保育園</t>
    <rPh sb="0" eb="3">
      <t>キタコクブン</t>
    </rPh>
    <rPh sb="3" eb="5">
      <t>エキマエ</t>
    </rPh>
    <rPh sb="10" eb="13">
      <t>ホイクエン</t>
    </rPh>
    <phoneticPr fontId="35"/>
  </si>
  <si>
    <t>ひまわりキッズ保育園</t>
    <rPh sb="7" eb="10">
      <t>ホイクエン</t>
    </rPh>
    <phoneticPr fontId="35"/>
  </si>
  <si>
    <t>Milky Way InternationalNursery School 市川校</t>
  </si>
  <si>
    <t>K's garden 真間駅前保育園</t>
    <rPh sb="15" eb="18">
      <t>ホイクエン</t>
    </rPh>
    <phoneticPr fontId="35"/>
  </si>
  <si>
    <t>メリーポピンズ市川ルーム</t>
    <rPh sb="7" eb="9">
      <t>イチカワ</t>
    </rPh>
    <phoneticPr fontId="35"/>
  </si>
  <si>
    <t>キャリー保育園本八幡</t>
    <rPh sb="4" eb="7">
      <t>ホイクエン</t>
    </rPh>
    <rPh sb="7" eb="10">
      <t>モトヤワタ</t>
    </rPh>
    <phoneticPr fontId="35"/>
  </si>
  <si>
    <t>聖和保育園</t>
    <rPh sb="0" eb="2">
      <t>セイワ</t>
    </rPh>
    <rPh sb="2" eb="5">
      <t>ホイクエン</t>
    </rPh>
    <phoneticPr fontId="35"/>
  </si>
  <si>
    <t>そらまめ保育園市川大野</t>
    <rPh sb="4" eb="7">
      <t>ホイクエン</t>
    </rPh>
    <rPh sb="7" eb="9">
      <t>イチカワ</t>
    </rPh>
    <rPh sb="9" eb="11">
      <t>オオノ</t>
    </rPh>
    <phoneticPr fontId="35"/>
  </si>
  <si>
    <t>ゆう保育園</t>
    <rPh sb="2" eb="5">
      <t>ホイクエン</t>
    </rPh>
    <phoneticPr fontId="35"/>
  </si>
  <si>
    <t>若葉インターナショナル幼保園行徳園</t>
    <rPh sb="0" eb="2">
      <t>ワカバ</t>
    </rPh>
    <rPh sb="11" eb="12">
      <t>ヨウ</t>
    </rPh>
    <rPh sb="12" eb="13">
      <t>ホ</t>
    </rPh>
    <rPh sb="13" eb="14">
      <t>エン</t>
    </rPh>
    <rPh sb="14" eb="16">
      <t>ギョウトク</t>
    </rPh>
    <rPh sb="16" eb="17">
      <t>エン</t>
    </rPh>
    <phoneticPr fontId="35"/>
  </si>
  <si>
    <t>すみれキッズアカデミー</t>
  </si>
  <si>
    <t>湊新田保育園</t>
    <rPh sb="0" eb="1">
      <t>ミナト</t>
    </rPh>
    <rPh sb="1" eb="2">
      <t>シン</t>
    </rPh>
    <rPh sb="2" eb="3">
      <t>タ</t>
    </rPh>
    <rPh sb="3" eb="6">
      <t>ホイクエン</t>
    </rPh>
    <phoneticPr fontId="35"/>
  </si>
  <si>
    <t>妙典保育園</t>
    <rPh sb="0" eb="1">
      <t>ミョウ</t>
    </rPh>
    <rPh sb="1" eb="2">
      <t>テン</t>
    </rPh>
    <phoneticPr fontId="35"/>
  </si>
  <si>
    <t>みやくぼ保育園</t>
    <rPh sb="4" eb="7">
      <t>ホイクエン</t>
    </rPh>
    <phoneticPr fontId="35"/>
  </si>
  <si>
    <t>さくらキッズ保育園</t>
    <rPh sb="6" eb="9">
      <t>ホイクエン</t>
    </rPh>
    <phoneticPr fontId="35"/>
  </si>
  <si>
    <t>認可保育園トドラースリング</t>
    <rPh sb="0" eb="2">
      <t>ニンカ</t>
    </rPh>
    <rPh sb="2" eb="5">
      <t>ホイクエン</t>
    </rPh>
    <phoneticPr fontId="35"/>
  </si>
  <si>
    <t>童夢ガーデン市川</t>
    <rPh sb="0" eb="2">
      <t>ドウム</t>
    </rPh>
    <rPh sb="6" eb="8">
      <t>イチカワ</t>
    </rPh>
    <phoneticPr fontId="35"/>
  </si>
  <si>
    <t>市川かえで保育園</t>
    <rPh sb="0" eb="2">
      <t>イチカワ</t>
    </rPh>
    <rPh sb="5" eb="8">
      <t>ホイクエン</t>
    </rPh>
    <phoneticPr fontId="35"/>
  </si>
  <si>
    <t>原木中山こどもの木保育園</t>
    <rPh sb="0" eb="4">
      <t>バラキナカヤマ</t>
    </rPh>
    <rPh sb="8" eb="9">
      <t>キ</t>
    </rPh>
    <rPh sb="9" eb="12">
      <t>ホイクエン</t>
    </rPh>
    <phoneticPr fontId="35"/>
  </si>
  <si>
    <t>ちゃいれっく入船保育園</t>
    <rPh sb="6" eb="8">
      <t>イリフネ</t>
    </rPh>
    <rPh sb="8" eb="11">
      <t>ホイクエン</t>
    </rPh>
    <phoneticPr fontId="35"/>
  </si>
  <si>
    <t>京進のほいくえんHOPPA新浜</t>
    <rPh sb="0" eb="1">
      <t>ケイ</t>
    </rPh>
    <rPh sb="1" eb="2">
      <t>シン</t>
    </rPh>
    <rPh sb="13" eb="15">
      <t>ニイハマ</t>
    </rPh>
    <phoneticPr fontId="35"/>
  </si>
  <si>
    <t>京進のほいくえんHOPPA南行徳駅前</t>
    <rPh sb="0" eb="1">
      <t>ケイ</t>
    </rPh>
    <rPh sb="1" eb="2">
      <t>シン</t>
    </rPh>
    <rPh sb="13" eb="17">
      <t>ミナミギョウトクエキ</t>
    </rPh>
    <rPh sb="17" eb="18">
      <t>マエ</t>
    </rPh>
    <phoneticPr fontId="35"/>
  </si>
  <si>
    <t>らいおんハート行徳駅前保育園</t>
    <rPh sb="7" eb="9">
      <t>ギョウトク</t>
    </rPh>
    <rPh sb="9" eb="11">
      <t>エキマエ</t>
    </rPh>
    <rPh sb="11" eb="14">
      <t>ホイクエン</t>
    </rPh>
    <phoneticPr fontId="35"/>
  </si>
  <si>
    <t>ミルキーホーム本八幡みなみ園</t>
    <rPh sb="7" eb="10">
      <t>モトヤワタ</t>
    </rPh>
    <rPh sb="13" eb="14">
      <t>エン</t>
    </rPh>
    <phoneticPr fontId="35"/>
  </si>
  <si>
    <t>八幡南保育園</t>
    <rPh sb="0" eb="2">
      <t>ヤハタ</t>
    </rPh>
    <rPh sb="2" eb="3">
      <t>ミナミ</t>
    </rPh>
    <rPh sb="3" eb="6">
      <t>ホイクエン</t>
    </rPh>
    <phoneticPr fontId="35"/>
  </si>
  <si>
    <t>いろはな保育園本八幡</t>
    <rPh sb="4" eb="7">
      <t>ホイクエン</t>
    </rPh>
    <rPh sb="7" eb="10">
      <t>モトヤワタ</t>
    </rPh>
    <phoneticPr fontId="35"/>
  </si>
  <si>
    <t>行徳ゆめの木保育園</t>
    <rPh sb="0" eb="2">
      <t>ギョウトク</t>
    </rPh>
    <rPh sb="5" eb="6">
      <t>キ</t>
    </rPh>
    <rPh sb="6" eb="9">
      <t>ホイクエン</t>
    </rPh>
    <phoneticPr fontId="35"/>
  </si>
  <si>
    <t>K's garden 鬼越保育園</t>
    <rPh sb="11" eb="13">
      <t>オニゴエ</t>
    </rPh>
    <rPh sb="13" eb="16">
      <t>ホイクエン</t>
    </rPh>
    <phoneticPr fontId="35"/>
  </si>
  <si>
    <t>そらまめ保育園市川駅前</t>
    <rPh sb="4" eb="7">
      <t>ホイクエン</t>
    </rPh>
    <rPh sb="7" eb="9">
      <t>イチカワ</t>
    </rPh>
    <rPh sb="9" eb="11">
      <t>エキマエ</t>
    </rPh>
    <phoneticPr fontId="35"/>
  </si>
  <si>
    <t>ミルキーホーム東菅野園</t>
    <rPh sb="7" eb="10">
      <t>ヒガシスガノ</t>
    </rPh>
    <rPh sb="10" eb="11">
      <t>エン</t>
    </rPh>
    <phoneticPr fontId="35"/>
  </si>
  <si>
    <t>北国分駅前第二しゃりっこ保育園</t>
    <rPh sb="0" eb="3">
      <t>キタコクブン</t>
    </rPh>
    <rPh sb="3" eb="5">
      <t>エキマエ</t>
    </rPh>
    <rPh sb="5" eb="6">
      <t>ダイ</t>
    </rPh>
    <rPh sb="6" eb="7">
      <t>２</t>
    </rPh>
    <rPh sb="12" eb="15">
      <t>ホイクエン</t>
    </rPh>
    <phoneticPr fontId="35"/>
  </si>
  <si>
    <t>京進のほいくえんHOPPA南大野</t>
    <rPh sb="0" eb="2">
      <t>キョウシン</t>
    </rPh>
    <rPh sb="13" eb="14">
      <t>ミナミ</t>
    </rPh>
    <rPh sb="14" eb="16">
      <t>オオノ</t>
    </rPh>
    <phoneticPr fontId="35"/>
  </si>
  <si>
    <t>ぽっかぽっかにっけ保育園北方</t>
    <rPh sb="9" eb="12">
      <t>ホイクエン</t>
    </rPh>
    <rPh sb="12" eb="14">
      <t>キタカタ</t>
    </rPh>
    <phoneticPr fontId="35"/>
  </si>
  <si>
    <t>新田チャイルド保育園</t>
    <rPh sb="0" eb="2">
      <t>シンデン</t>
    </rPh>
    <rPh sb="7" eb="10">
      <t>ホイクエン</t>
    </rPh>
    <phoneticPr fontId="35"/>
  </si>
  <si>
    <t>Milky Way International Nursery School　市川新田校</t>
    <rPh sb="39" eb="41">
      <t>イチカワ</t>
    </rPh>
    <rPh sb="41" eb="43">
      <t>シンデン</t>
    </rPh>
    <phoneticPr fontId="35"/>
  </si>
  <si>
    <t>ししの子保育園市川</t>
    <rPh sb="3" eb="4">
      <t>コ</t>
    </rPh>
    <rPh sb="4" eb="7">
      <t>ホイクエン</t>
    </rPh>
    <rPh sb="7" eb="9">
      <t>イチカワ</t>
    </rPh>
    <phoneticPr fontId="35"/>
  </si>
  <si>
    <t>市川妙典雲母保育園</t>
    <rPh sb="0" eb="2">
      <t>イチカワ</t>
    </rPh>
    <rPh sb="2" eb="4">
      <t>ミョウデン</t>
    </rPh>
    <rPh sb="4" eb="6">
      <t>キララ</t>
    </rPh>
    <rPh sb="6" eb="9">
      <t>ホイクエン</t>
    </rPh>
    <phoneticPr fontId="35"/>
  </si>
  <si>
    <t>京進のほいくえんHOPPA妙典駅</t>
    <rPh sb="0" eb="2">
      <t>キョウシン</t>
    </rPh>
    <rPh sb="13" eb="15">
      <t>ミョウデン</t>
    </rPh>
    <rPh sb="15" eb="16">
      <t>エキ</t>
    </rPh>
    <phoneticPr fontId="35"/>
  </si>
  <si>
    <t>ちゃいれっく末広保育園</t>
    <rPh sb="6" eb="8">
      <t>スエヒロ</t>
    </rPh>
    <rPh sb="8" eb="11">
      <t>ホイクエン</t>
    </rPh>
    <phoneticPr fontId="35"/>
  </si>
  <si>
    <t>ぶれあ保育園・南行徳</t>
    <rPh sb="3" eb="6">
      <t>ホイクエン</t>
    </rPh>
    <rPh sb="7" eb="10">
      <t>ミナミギョウトク</t>
    </rPh>
    <phoneticPr fontId="35"/>
  </si>
  <si>
    <t>あい・あい保育園　北国分園</t>
    <rPh sb="5" eb="8">
      <t>ホイクエン</t>
    </rPh>
    <rPh sb="9" eb="12">
      <t>キタコクブン</t>
    </rPh>
    <rPh sb="12" eb="13">
      <t>エン</t>
    </rPh>
    <phoneticPr fontId="35"/>
  </si>
  <si>
    <t>あい・あい保育園　菅野六丁目園</t>
    <rPh sb="5" eb="8">
      <t>ホイクエン</t>
    </rPh>
    <rPh sb="9" eb="15">
      <t>スガノロクチョウメエン</t>
    </rPh>
    <phoneticPr fontId="35"/>
  </si>
  <si>
    <t>あい・あい保育園　本八幡園</t>
    <rPh sb="5" eb="8">
      <t>ホイクエン</t>
    </rPh>
    <rPh sb="9" eb="12">
      <t>モトヤワタ</t>
    </rPh>
    <rPh sb="12" eb="13">
      <t>エン</t>
    </rPh>
    <phoneticPr fontId="35"/>
  </si>
  <si>
    <t>市川なないろ保育園</t>
    <rPh sb="0" eb="2">
      <t>イチカワ</t>
    </rPh>
    <rPh sb="6" eb="9">
      <t>ホイクエン</t>
    </rPh>
    <phoneticPr fontId="35"/>
  </si>
  <si>
    <t>デイジー保育園・市川市大和田</t>
    <rPh sb="4" eb="7">
      <t>ホイクエン</t>
    </rPh>
    <rPh sb="8" eb="11">
      <t>イチカワシ</t>
    </rPh>
    <rPh sb="11" eb="14">
      <t>オオワダ</t>
    </rPh>
    <phoneticPr fontId="35"/>
  </si>
  <si>
    <t>ソラストいちかわ保育園</t>
    <rPh sb="8" eb="11">
      <t>ホイクエン</t>
    </rPh>
    <phoneticPr fontId="35"/>
  </si>
  <si>
    <t>ベアキッズ保育園</t>
    <rPh sb="5" eb="8">
      <t>ホイクエン</t>
    </rPh>
    <phoneticPr fontId="35"/>
  </si>
  <si>
    <t>たかし保育園市川二俣</t>
    <rPh sb="3" eb="6">
      <t>ホイクエン</t>
    </rPh>
    <rPh sb="6" eb="8">
      <t>イチカワ</t>
    </rPh>
    <rPh sb="8" eb="10">
      <t>フタマタ</t>
    </rPh>
    <phoneticPr fontId="35"/>
  </si>
  <si>
    <t>Milky Way International Nursery School　行徳校</t>
    <rPh sb="39" eb="41">
      <t>ギョウトク</t>
    </rPh>
    <rPh sb="41" eb="42">
      <t>コウ</t>
    </rPh>
    <phoneticPr fontId="35"/>
  </si>
  <si>
    <t>京進のほいくえんHOPPA末広</t>
    <rPh sb="0" eb="2">
      <t>キョウシン</t>
    </rPh>
    <rPh sb="13" eb="15">
      <t>スエヒロ</t>
    </rPh>
    <phoneticPr fontId="35"/>
  </si>
  <si>
    <t>第2行徳ゆめの木保育園</t>
    <rPh sb="0" eb="1">
      <t>ダイ</t>
    </rPh>
    <rPh sb="2" eb="4">
      <t>ギョウトク</t>
    </rPh>
    <rPh sb="7" eb="8">
      <t>キ</t>
    </rPh>
    <rPh sb="8" eb="11">
      <t>ホイクエン</t>
    </rPh>
    <phoneticPr fontId="35"/>
  </si>
  <si>
    <t>まなびの森保育園行徳</t>
    <rPh sb="4" eb="5">
      <t>モリ</t>
    </rPh>
    <rPh sb="5" eb="8">
      <t>ホイクエン</t>
    </rPh>
    <rPh sb="8" eb="10">
      <t>ギョウトク</t>
    </rPh>
    <phoneticPr fontId="35"/>
  </si>
  <si>
    <t>K's garden 行徳保育園</t>
    <rPh sb="11" eb="13">
      <t>ギョウトク</t>
    </rPh>
    <rPh sb="13" eb="16">
      <t>ホイクエン</t>
    </rPh>
    <phoneticPr fontId="35"/>
  </si>
  <si>
    <t>みなみぎょうとく　ゆずのき保育園</t>
    <rPh sb="13" eb="16">
      <t>ホイクエン</t>
    </rPh>
    <phoneticPr fontId="35"/>
  </si>
  <si>
    <t>スクルドエンジェル保育園南行徳園</t>
    <rPh sb="9" eb="12">
      <t>ホイクエン</t>
    </rPh>
    <rPh sb="12" eb="15">
      <t>ミナミギョウトク</t>
    </rPh>
    <rPh sb="15" eb="16">
      <t>エン</t>
    </rPh>
    <phoneticPr fontId="35"/>
  </si>
  <si>
    <t>あい・あい保育園　菅野駅前園</t>
    <rPh sb="5" eb="8">
      <t>ホイクエン</t>
    </rPh>
    <rPh sb="9" eb="11">
      <t>スガノ</t>
    </rPh>
    <rPh sb="11" eb="12">
      <t>エキ</t>
    </rPh>
    <rPh sb="12" eb="13">
      <t>マエ</t>
    </rPh>
    <rPh sb="13" eb="14">
      <t>エン</t>
    </rPh>
    <phoneticPr fontId="35"/>
  </si>
  <si>
    <t>市川梨の花保育園</t>
    <rPh sb="0" eb="2">
      <t>イチカワ</t>
    </rPh>
    <rPh sb="2" eb="3">
      <t>ナシ</t>
    </rPh>
    <rPh sb="4" eb="5">
      <t>ハナ</t>
    </rPh>
    <rPh sb="5" eb="8">
      <t>ホイクエン</t>
    </rPh>
    <phoneticPr fontId="35"/>
  </si>
  <si>
    <t>Milky Way International Nursery School　市川南校</t>
    <phoneticPr fontId="35"/>
  </si>
  <si>
    <t>スクルドエンジェル保育園市川新田園</t>
  </si>
  <si>
    <t>あい・あい保育園妙典一丁目園</t>
  </si>
  <si>
    <t>市川富浜雲母保育園</t>
  </si>
  <si>
    <t>ポピンズナーサリースクール妙典</t>
  </si>
  <si>
    <t>アルタキッズ妙典園</t>
  </si>
  <si>
    <t>かえで保育園妙典</t>
  </si>
  <si>
    <t>あい・あい保育園妙典五丁目園</t>
  </si>
  <si>
    <t>あい・あい保育園妙典六丁目園</t>
  </si>
  <si>
    <t>市川南保育園</t>
    <rPh sb="0" eb="2">
      <t>イチカワ</t>
    </rPh>
    <rPh sb="2" eb="3">
      <t>ミナミ</t>
    </rPh>
    <rPh sb="3" eb="6">
      <t>ホイクエン</t>
    </rPh>
    <phoneticPr fontId="35"/>
  </si>
  <si>
    <t>こ01</t>
    <phoneticPr fontId="35"/>
  </si>
  <si>
    <t>ｅ－こども園</t>
  </si>
  <si>
    <t>こ02</t>
    <phoneticPr fontId="35"/>
  </si>
  <si>
    <t>認定こども園風の谷こども園</t>
    <rPh sb="0" eb="2">
      <t>ニンテイ</t>
    </rPh>
    <rPh sb="5" eb="6">
      <t>エン</t>
    </rPh>
    <rPh sb="6" eb="7">
      <t>カゼ</t>
    </rPh>
    <rPh sb="8" eb="9">
      <t>タニ</t>
    </rPh>
    <rPh sb="12" eb="13">
      <t>エン</t>
    </rPh>
    <phoneticPr fontId="35"/>
  </si>
  <si>
    <t>こ03</t>
  </si>
  <si>
    <t>宮久保幼稚園</t>
    <rPh sb="0" eb="3">
      <t>ミヤクボ</t>
    </rPh>
    <rPh sb="3" eb="6">
      <t>ヨウチエン</t>
    </rPh>
    <phoneticPr fontId="35"/>
  </si>
  <si>
    <t>こ04</t>
  </si>
  <si>
    <t>こ05</t>
  </si>
  <si>
    <t>延命寺学園</t>
  </si>
  <si>
    <t>こ06</t>
  </si>
  <si>
    <t>こ07</t>
  </si>
  <si>
    <t>こ08</t>
  </si>
  <si>
    <t>こ09</t>
  </si>
  <si>
    <t>こ10</t>
  </si>
  <si>
    <t>こ11</t>
  </si>
  <si>
    <t>こ12</t>
  </si>
  <si>
    <t>こ13</t>
  </si>
  <si>
    <t>こ14</t>
  </si>
  <si>
    <t>こ15</t>
  </si>
  <si>
    <t>こ16</t>
  </si>
  <si>
    <t>こ17</t>
  </si>
  <si>
    <t>こ18</t>
  </si>
  <si>
    <t>こ19</t>
  </si>
  <si>
    <t>こ20</t>
  </si>
  <si>
    <t>こ21</t>
  </si>
  <si>
    <t>こ22</t>
  </si>
  <si>
    <t>こ23</t>
  </si>
  <si>
    <t>こ24</t>
  </si>
  <si>
    <t>こ25</t>
  </si>
  <si>
    <t>こ26</t>
  </si>
  <si>
    <t>こ27</t>
  </si>
  <si>
    <t>こ28</t>
  </si>
  <si>
    <t>こ29</t>
  </si>
  <si>
    <t>こ30</t>
  </si>
  <si>
    <t>こ31</t>
  </si>
  <si>
    <t>こ32</t>
  </si>
  <si>
    <t>こ33</t>
  </si>
  <si>
    <t>こ34</t>
  </si>
  <si>
    <t>こ35</t>
  </si>
  <si>
    <t>こ36</t>
  </si>
  <si>
    <t>こ37</t>
  </si>
  <si>
    <t>こ38</t>
  </si>
  <si>
    <t>こ39</t>
  </si>
  <si>
    <t>こ40</t>
  </si>
  <si>
    <t>こ41</t>
  </si>
  <si>
    <t>こ42</t>
  </si>
  <si>
    <t>こ43</t>
  </si>
  <si>
    <t>こ44</t>
  </si>
  <si>
    <t>こ45</t>
  </si>
  <si>
    <t>こ46</t>
  </si>
  <si>
    <t>こ47</t>
  </si>
  <si>
    <t>こ48</t>
  </si>
  <si>
    <t>こ49</t>
  </si>
  <si>
    <t>こ50</t>
  </si>
  <si>
    <t>小01</t>
    <rPh sb="0" eb="1">
      <t>ショウ</t>
    </rPh>
    <phoneticPr fontId="35"/>
  </si>
  <si>
    <t>原木スマイルナーサリー</t>
    <rPh sb="0" eb="2">
      <t>バラキ</t>
    </rPh>
    <phoneticPr fontId="35"/>
  </si>
  <si>
    <t>小02</t>
    <rPh sb="0" eb="1">
      <t>ショウ</t>
    </rPh>
    <phoneticPr fontId="35"/>
  </si>
  <si>
    <t>宮久保幼稚園０１２</t>
    <rPh sb="0" eb="3">
      <t>ミヤクボ</t>
    </rPh>
    <rPh sb="3" eb="6">
      <t>ヨウチエン</t>
    </rPh>
    <phoneticPr fontId="35"/>
  </si>
  <si>
    <t>小03</t>
    <rPh sb="0" eb="1">
      <t>ショウ</t>
    </rPh>
    <phoneticPr fontId="35"/>
  </si>
  <si>
    <t>ひなた保育園　行徳駅前ルーム</t>
    <rPh sb="3" eb="6">
      <t>ホイクエン</t>
    </rPh>
    <rPh sb="7" eb="9">
      <t>ギョウトク</t>
    </rPh>
    <rPh sb="9" eb="11">
      <t>エキマエ</t>
    </rPh>
    <phoneticPr fontId="35"/>
  </si>
  <si>
    <t>小04</t>
    <rPh sb="0" eb="1">
      <t>ショウ</t>
    </rPh>
    <phoneticPr fontId="35"/>
  </si>
  <si>
    <t>いろはな保育園市川南</t>
    <rPh sb="4" eb="7">
      <t>ホイクエン</t>
    </rPh>
    <rPh sb="7" eb="9">
      <t>イチカワ</t>
    </rPh>
    <rPh sb="9" eb="10">
      <t>ミナミ</t>
    </rPh>
    <phoneticPr fontId="35"/>
  </si>
  <si>
    <t>小05</t>
    <rPh sb="0" eb="1">
      <t>ショウ</t>
    </rPh>
    <phoneticPr fontId="35"/>
  </si>
  <si>
    <t>ナーサリーゆめの木平田</t>
    <rPh sb="8" eb="9">
      <t>キ</t>
    </rPh>
    <rPh sb="9" eb="11">
      <t>ヒラタ</t>
    </rPh>
    <phoneticPr fontId="35"/>
  </si>
  <si>
    <t>小06</t>
    <rPh sb="0" eb="1">
      <t>ショウ</t>
    </rPh>
    <phoneticPr fontId="35"/>
  </si>
  <si>
    <t>ミルキーホーム本八幡きた園</t>
    <rPh sb="7" eb="10">
      <t>モトヤワタ</t>
    </rPh>
    <rPh sb="12" eb="13">
      <t>エン</t>
    </rPh>
    <phoneticPr fontId="35"/>
  </si>
  <si>
    <t>小07</t>
    <rPh sb="0" eb="1">
      <t>ショウ</t>
    </rPh>
    <phoneticPr fontId="35"/>
  </si>
  <si>
    <t>みなみぎょうとく笑顔保育園</t>
    <rPh sb="8" eb="10">
      <t>エガオ</t>
    </rPh>
    <rPh sb="10" eb="13">
      <t>ホイクエン</t>
    </rPh>
    <phoneticPr fontId="35"/>
  </si>
  <si>
    <t>小08</t>
    <rPh sb="0" eb="1">
      <t>ショウ</t>
    </rPh>
    <phoneticPr fontId="35"/>
  </si>
  <si>
    <t>Little K's　真間駅前保育園</t>
    <rPh sb="11" eb="13">
      <t>ママ</t>
    </rPh>
    <rPh sb="13" eb="15">
      <t>エキマエ</t>
    </rPh>
    <rPh sb="15" eb="18">
      <t>ホイクエン</t>
    </rPh>
    <phoneticPr fontId="35"/>
  </si>
  <si>
    <t>小09</t>
    <rPh sb="0" eb="1">
      <t>ショウ</t>
    </rPh>
    <phoneticPr fontId="35"/>
  </si>
  <si>
    <t>小規模保育所リトルすわだ</t>
    <rPh sb="0" eb="3">
      <t>ショウキボ</t>
    </rPh>
    <rPh sb="3" eb="5">
      <t>ホイク</t>
    </rPh>
    <rPh sb="5" eb="6">
      <t>ショ</t>
    </rPh>
    <phoneticPr fontId="35"/>
  </si>
  <si>
    <t>小10</t>
    <rPh sb="0" eb="1">
      <t>ショウ</t>
    </rPh>
    <phoneticPr fontId="35"/>
  </si>
  <si>
    <t>保育ルームキューティー市川</t>
    <rPh sb="0" eb="2">
      <t>ホイク</t>
    </rPh>
    <rPh sb="11" eb="13">
      <t>イチカワ</t>
    </rPh>
    <phoneticPr fontId="35"/>
  </si>
  <si>
    <t>小11</t>
    <rPh sb="0" eb="1">
      <t>ショウ</t>
    </rPh>
    <phoneticPr fontId="35"/>
  </si>
  <si>
    <t>いろはな保育園本八幡東</t>
    <rPh sb="4" eb="7">
      <t>ホイクエン</t>
    </rPh>
    <rPh sb="7" eb="10">
      <t>モトヤワタ</t>
    </rPh>
    <rPh sb="10" eb="11">
      <t>ヒガシ</t>
    </rPh>
    <phoneticPr fontId="35"/>
  </si>
  <si>
    <t>小12</t>
    <rPh sb="0" eb="1">
      <t>ショウ</t>
    </rPh>
    <phoneticPr fontId="35"/>
  </si>
  <si>
    <t>にじのき保育園</t>
    <rPh sb="4" eb="7">
      <t>ホイクエン</t>
    </rPh>
    <phoneticPr fontId="35"/>
  </si>
  <si>
    <t>小13</t>
    <rPh sb="0" eb="1">
      <t>ショウ</t>
    </rPh>
    <phoneticPr fontId="35"/>
  </si>
  <si>
    <t>ル・アンジェ行徳保育園</t>
    <rPh sb="6" eb="8">
      <t>ギョウトク</t>
    </rPh>
    <rPh sb="8" eb="11">
      <t>ホイクエン</t>
    </rPh>
    <phoneticPr fontId="35"/>
  </si>
  <si>
    <t>小14</t>
    <rPh sb="0" eb="1">
      <t>ショウ</t>
    </rPh>
    <phoneticPr fontId="35"/>
  </si>
  <si>
    <t>ねっこ保育園</t>
    <rPh sb="3" eb="6">
      <t>ホイクエン</t>
    </rPh>
    <phoneticPr fontId="35"/>
  </si>
  <si>
    <t>小15</t>
    <rPh sb="0" eb="1">
      <t>ショウ</t>
    </rPh>
    <phoneticPr fontId="35"/>
  </si>
  <si>
    <t>保育園エンゼルハウス市川大野園</t>
    <rPh sb="0" eb="3">
      <t>ホイクエン</t>
    </rPh>
    <rPh sb="10" eb="14">
      <t>イチカワオオノ</t>
    </rPh>
    <rPh sb="14" eb="15">
      <t>エン</t>
    </rPh>
    <phoneticPr fontId="35"/>
  </si>
  <si>
    <t>小16</t>
    <rPh sb="0" eb="1">
      <t>ショウ</t>
    </rPh>
    <phoneticPr fontId="35"/>
  </si>
  <si>
    <t>いろはな保育園本八幡北</t>
    <rPh sb="4" eb="7">
      <t>ホイクエン</t>
    </rPh>
    <rPh sb="7" eb="10">
      <t>モトヤワタ</t>
    </rPh>
    <rPh sb="10" eb="11">
      <t>キタ</t>
    </rPh>
    <phoneticPr fontId="35"/>
  </si>
  <si>
    <t>小17</t>
    <rPh sb="0" eb="1">
      <t>ショウ</t>
    </rPh>
    <phoneticPr fontId="35"/>
  </si>
  <si>
    <t>ぽんておうちえん</t>
    <phoneticPr fontId="35"/>
  </si>
  <si>
    <t>小18</t>
    <rPh sb="0" eb="1">
      <t>ショウ</t>
    </rPh>
    <phoneticPr fontId="35"/>
  </si>
  <si>
    <t>市川みんと保育園</t>
    <rPh sb="0" eb="2">
      <t>イチカワ</t>
    </rPh>
    <rPh sb="5" eb="8">
      <t>ホイクエン</t>
    </rPh>
    <phoneticPr fontId="35"/>
  </si>
  <si>
    <t>小19</t>
    <rPh sb="0" eb="1">
      <t>ショウ</t>
    </rPh>
    <phoneticPr fontId="35"/>
  </si>
  <si>
    <t>そらいろおうちえん</t>
    <phoneticPr fontId="35"/>
  </si>
  <si>
    <t>小20</t>
    <rPh sb="0" eb="1">
      <t>ショウ</t>
    </rPh>
    <phoneticPr fontId="35"/>
  </si>
  <si>
    <t>トライキッズ保育園</t>
    <rPh sb="6" eb="9">
      <t>ホイクエン</t>
    </rPh>
    <phoneticPr fontId="35"/>
  </si>
  <si>
    <t>小21</t>
    <rPh sb="0" eb="1">
      <t>ショウ</t>
    </rPh>
    <phoneticPr fontId="35"/>
  </si>
  <si>
    <t>Little K's　アクス本八幡保育園</t>
    <rPh sb="14" eb="17">
      <t>モトヤワタ</t>
    </rPh>
    <rPh sb="17" eb="20">
      <t>ホイクエン</t>
    </rPh>
    <phoneticPr fontId="35"/>
  </si>
  <si>
    <t>小22</t>
    <rPh sb="0" eb="1">
      <t>ショウ</t>
    </rPh>
    <phoneticPr fontId="35"/>
  </si>
  <si>
    <t>こえだ保育園</t>
    <rPh sb="3" eb="6">
      <t>ホイクエン</t>
    </rPh>
    <phoneticPr fontId="35"/>
  </si>
  <si>
    <t>小23</t>
    <rPh sb="0" eb="1">
      <t>ショウ</t>
    </rPh>
    <phoneticPr fontId="35"/>
  </si>
  <si>
    <t>ル・アンジェ本八幡保育園</t>
    <rPh sb="6" eb="9">
      <t>モトヤワタ</t>
    </rPh>
    <rPh sb="9" eb="12">
      <t>ホイクエン</t>
    </rPh>
    <phoneticPr fontId="35"/>
  </si>
  <si>
    <t>小24</t>
    <rPh sb="0" eb="1">
      <t>ショウ</t>
    </rPh>
    <phoneticPr fontId="35"/>
  </si>
  <si>
    <t>森のこどもえん</t>
    <rPh sb="0" eb="1">
      <t>モリ</t>
    </rPh>
    <phoneticPr fontId="35"/>
  </si>
  <si>
    <t>小25</t>
    <rPh sb="0" eb="1">
      <t>ショウ</t>
    </rPh>
    <phoneticPr fontId="35"/>
  </si>
  <si>
    <t>はっぴー市川園</t>
    <rPh sb="4" eb="6">
      <t>イチカワ</t>
    </rPh>
    <rPh sb="6" eb="7">
      <t>エン</t>
    </rPh>
    <phoneticPr fontId="35"/>
  </si>
  <si>
    <t>小26</t>
    <rPh sb="0" eb="1">
      <t>ショウ</t>
    </rPh>
    <phoneticPr fontId="35"/>
  </si>
  <si>
    <t>きらら保育園市川南</t>
    <rPh sb="3" eb="6">
      <t>ホイクエン</t>
    </rPh>
    <rPh sb="6" eb="8">
      <t>イチカワ</t>
    </rPh>
    <rPh sb="8" eb="9">
      <t>ミナミ</t>
    </rPh>
    <phoneticPr fontId="35"/>
  </si>
  <si>
    <t>小27</t>
    <rPh sb="0" eb="1">
      <t>ショウ</t>
    </rPh>
    <phoneticPr fontId="35"/>
  </si>
  <si>
    <t>みょうでん笑顔保育園</t>
    <rPh sb="5" eb="7">
      <t>エガオ</t>
    </rPh>
    <rPh sb="7" eb="10">
      <t>ホイクエン</t>
    </rPh>
    <phoneticPr fontId="35"/>
  </si>
  <si>
    <t>小28</t>
    <rPh sb="0" eb="1">
      <t>ショウ</t>
    </rPh>
    <phoneticPr fontId="35"/>
  </si>
  <si>
    <t>保育＆スクール Whizz Kids 市川駅前園</t>
    <rPh sb="0" eb="2">
      <t>ホイク</t>
    </rPh>
    <rPh sb="19" eb="21">
      <t>イチカワ</t>
    </rPh>
    <rPh sb="21" eb="23">
      <t>エキマエ</t>
    </rPh>
    <rPh sb="23" eb="24">
      <t>エン</t>
    </rPh>
    <phoneticPr fontId="35"/>
  </si>
  <si>
    <t>小29</t>
    <rPh sb="0" eb="1">
      <t>ショウ</t>
    </rPh>
    <phoneticPr fontId="35"/>
  </si>
  <si>
    <t>小規模保育園hikari</t>
    <rPh sb="0" eb="3">
      <t>ショウキボ</t>
    </rPh>
    <rPh sb="3" eb="5">
      <t>ホイク</t>
    </rPh>
    <rPh sb="5" eb="6">
      <t>エン</t>
    </rPh>
    <phoneticPr fontId="35"/>
  </si>
  <si>
    <t>小30</t>
    <rPh sb="0" eb="1">
      <t>ショウ</t>
    </rPh>
    <phoneticPr fontId="35"/>
  </si>
  <si>
    <t>wakatakeわんぱくgarden</t>
    <phoneticPr fontId="35"/>
  </si>
  <si>
    <t>小31</t>
    <rPh sb="0" eb="1">
      <t>ショウ</t>
    </rPh>
    <phoneticPr fontId="35"/>
  </si>
  <si>
    <t>みどりキッズガーデン</t>
  </si>
  <si>
    <t>小32</t>
    <rPh sb="0" eb="1">
      <t>ショウ</t>
    </rPh>
    <phoneticPr fontId="35"/>
  </si>
  <si>
    <t>童夢ガーデン本八幡</t>
  </si>
  <si>
    <t>小33</t>
    <rPh sb="0" eb="1">
      <t>ショウ</t>
    </rPh>
    <phoneticPr fontId="35"/>
  </si>
  <si>
    <t>ぽっかぽっかにっけなーさりー</t>
  </si>
  <si>
    <t>小34</t>
    <rPh sb="0" eb="1">
      <t>ショウ</t>
    </rPh>
    <phoneticPr fontId="35"/>
  </si>
  <si>
    <t>＆ＫＩＤＳいろのは保育園</t>
    <rPh sb="9" eb="12">
      <t>ホイクエン</t>
    </rPh>
    <phoneticPr fontId="30"/>
  </si>
  <si>
    <t>小35</t>
    <rPh sb="0" eb="1">
      <t>ショウ</t>
    </rPh>
    <phoneticPr fontId="35"/>
  </si>
  <si>
    <t>小規模保育園ミニミー</t>
  </si>
  <si>
    <t>小36</t>
    <rPh sb="0" eb="1">
      <t>ショウ</t>
    </rPh>
    <phoneticPr fontId="35"/>
  </si>
  <si>
    <t>すくすく行徳保育園</t>
  </si>
  <si>
    <t>小37</t>
    <rPh sb="0" eb="1">
      <t>ショウ</t>
    </rPh>
    <phoneticPr fontId="35"/>
  </si>
  <si>
    <t>incipit保育園</t>
    <phoneticPr fontId="35"/>
  </si>
  <si>
    <t>小38</t>
    <rPh sb="0" eb="1">
      <t>ショウ</t>
    </rPh>
    <phoneticPr fontId="35"/>
  </si>
  <si>
    <t>ゆずのき保育いちかわぎょうとく園</t>
  </si>
  <si>
    <t>小39</t>
    <rPh sb="0" eb="1">
      <t>ショウ</t>
    </rPh>
    <phoneticPr fontId="35"/>
  </si>
  <si>
    <t>小40</t>
    <rPh sb="0" eb="1">
      <t>ショウ</t>
    </rPh>
    <phoneticPr fontId="35"/>
  </si>
  <si>
    <t>小41</t>
    <rPh sb="0" eb="1">
      <t>ショウ</t>
    </rPh>
    <phoneticPr fontId="35"/>
  </si>
  <si>
    <t>小42</t>
    <rPh sb="0" eb="1">
      <t>ショウ</t>
    </rPh>
    <phoneticPr fontId="35"/>
  </si>
  <si>
    <t>小43</t>
    <rPh sb="0" eb="1">
      <t>ショウ</t>
    </rPh>
    <phoneticPr fontId="35"/>
  </si>
  <si>
    <t>小44</t>
    <rPh sb="0" eb="1">
      <t>ショウ</t>
    </rPh>
    <phoneticPr fontId="35"/>
  </si>
  <si>
    <t>小45</t>
    <rPh sb="0" eb="1">
      <t>ショウ</t>
    </rPh>
    <phoneticPr fontId="35"/>
  </si>
  <si>
    <t>小46</t>
    <rPh sb="0" eb="1">
      <t>ショウ</t>
    </rPh>
    <phoneticPr fontId="35"/>
  </si>
  <si>
    <t>小47</t>
    <rPh sb="0" eb="1">
      <t>ショウ</t>
    </rPh>
    <phoneticPr fontId="35"/>
  </si>
  <si>
    <t>小48</t>
    <rPh sb="0" eb="1">
      <t>ショウ</t>
    </rPh>
    <phoneticPr fontId="35"/>
  </si>
  <si>
    <t>小49</t>
    <rPh sb="0" eb="1">
      <t>ショウ</t>
    </rPh>
    <phoneticPr fontId="35"/>
  </si>
  <si>
    <t>小50</t>
    <rPh sb="0" eb="1">
      <t>ショウ</t>
    </rPh>
    <phoneticPr fontId="35"/>
  </si>
  <si>
    <t>小51</t>
    <rPh sb="0" eb="1">
      <t>ショウ</t>
    </rPh>
    <phoneticPr fontId="35"/>
  </si>
  <si>
    <t>小52</t>
    <rPh sb="0" eb="1">
      <t>ショウ</t>
    </rPh>
    <phoneticPr fontId="35"/>
  </si>
  <si>
    <t>小53</t>
    <rPh sb="0" eb="1">
      <t>ショウ</t>
    </rPh>
    <phoneticPr fontId="35"/>
  </si>
  <si>
    <t>小54</t>
    <rPh sb="0" eb="1">
      <t>ショウ</t>
    </rPh>
    <phoneticPr fontId="35"/>
  </si>
  <si>
    <t>小55</t>
    <rPh sb="0" eb="1">
      <t>ショウ</t>
    </rPh>
    <phoneticPr fontId="35"/>
  </si>
  <si>
    <t>小56</t>
    <rPh sb="0" eb="1">
      <t>ショウ</t>
    </rPh>
    <phoneticPr fontId="35"/>
  </si>
  <si>
    <t>小57</t>
    <rPh sb="0" eb="1">
      <t>ショウ</t>
    </rPh>
    <phoneticPr fontId="35"/>
  </si>
  <si>
    <t>小58</t>
    <rPh sb="0" eb="1">
      <t>ショウ</t>
    </rPh>
    <phoneticPr fontId="35"/>
  </si>
  <si>
    <t>小59</t>
    <rPh sb="0" eb="1">
      <t>ショウ</t>
    </rPh>
    <phoneticPr fontId="35"/>
  </si>
  <si>
    <t>小60</t>
    <rPh sb="0" eb="1">
      <t>ショウ</t>
    </rPh>
    <phoneticPr fontId="35"/>
  </si>
  <si>
    <t>小61</t>
    <rPh sb="0" eb="1">
      <t>ショウ</t>
    </rPh>
    <phoneticPr fontId="35"/>
  </si>
  <si>
    <t>小62</t>
    <rPh sb="0" eb="1">
      <t>ショウ</t>
    </rPh>
    <phoneticPr fontId="35"/>
  </si>
  <si>
    <t>小63</t>
    <rPh sb="0" eb="1">
      <t>ショウ</t>
    </rPh>
    <phoneticPr fontId="35"/>
  </si>
  <si>
    <t>小64</t>
    <rPh sb="0" eb="1">
      <t>ショウ</t>
    </rPh>
    <phoneticPr fontId="35"/>
  </si>
  <si>
    <t>小65</t>
    <rPh sb="0" eb="1">
      <t>ショウ</t>
    </rPh>
    <phoneticPr fontId="35"/>
  </si>
  <si>
    <t>小66</t>
    <rPh sb="0" eb="1">
      <t>ショウ</t>
    </rPh>
    <phoneticPr fontId="35"/>
  </si>
  <si>
    <t>小67</t>
    <rPh sb="0" eb="1">
      <t>ショウ</t>
    </rPh>
    <phoneticPr fontId="35"/>
  </si>
  <si>
    <t>小68</t>
    <rPh sb="0" eb="1">
      <t>ショウ</t>
    </rPh>
    <phoneticPr fontId="35"/>
  </si>
  <si>
    <t>小69</t>
    <rPh sb="0" eb="1">
      <t>ショウ</t>
    </rPh>
    <phoneticPr fontId="35"/>
  </si>
  <si>
    <t>小70</t>
    <rPh sb="0" eb="1">
      <t>ショウ</t>
    </rPh>
    <phoneticPr fontId="35"/>
  </si>
  <si>
    <t>小71</t>
    <rPh sb="0" eb="1">
      <t>ショウ</t>
    </rPh>
    <phoneticPr fontId="35"/>
  </si>
  <si>
    <t>小72</t>
    <rPh sb="0" eb="1">
      <t>ショウ</t>
    </rPh>
    <phoneticPr fontId="35"/>
  </si>
  <si>
    <t>小73</t>
    <rPh sb="0" eb="1">
      <t>ショウ</t>
    </rPh>
    <phoneticPr fontId="35"/>
  </si>
  <si>
    <t>小74</t>
    <rPh sb="0" eb="1">
      <t>ショウ</t>
    </rPh>
    <phoneticPr fontId="35"/>
  </si>
  <si>
    <t>小75</t>
    <rPh sb="0" eb="1">
      <t>ショウ</t>
    </rPh>
    <phoneticPr fontId="35"/>
  </si>
  <si>
    <t>小76</t>
    <rPh sb="0" eb="1">
      <t>ショウ</t>
    </rPh>
    <phoneticPr fontId="35"/>
  </si>
  <si>
    <t>小77</t>
    <rPh sb="0" eb="1">
      <t>ショウ</t>
    </rPh>
    <phoneticPr fontId="35"/>
  </si>
  <si>
    <t>小78</t>
    <rPh sb="0" eb="1">
      <t>ショウ</t>
    </rPh>
    <phoneticPr fontId="35"/>
  </si>
  <si>
    <t>小79</t>
    <rPh sb="0" eb="1">
      <t>ショウ</t>
    </rPh>
    <phoneticPr fontId="35"/>
  </si>
  <si>
    <t>小80</t>
    <rPh sb="0" eb="1">
      <t>ショウ</t>
    </rPh>
    <phoneticPr fontId="35"/>
  </si>
  <si>
    <t>小81</t>
    <rPh sb="0" eb="1">
      <t>ショウ</t>
    </rPh>
    <phoneticPr fontId="35"/>
  </si>
  <si>
    <t>小82</t>
    <rPh sb="0" eb="1">
      <t>ショウ</t>
    </rPh>
    <phoneticPr fontId="35"/>
  </si>
  <si>
    <t>小83</t>
    <rPh sb="0" eb="1">
      <t>ショウ</t>
    </rPh>
    <phoneticPr fontId="35"/>
  </si>
  <si>
    <t>小84</t>
    <rPh sb="0" eb="1">
      <t>ショウ</t>
    </rPh>
    <phoneticPr fontId="35"/>
  </si>
  <si>
    <t>小85</t>
    <rPh sb="0" eb="1">
      <t>ショウ</t>
    </rPh>
    <phoneticPr fontId="35"/>
  </si>
  <si>
    <t>小86</t>
    <rPh sb="0" eb="1">
      <t>ショウ</t>
    </rPh>
    <phoneticPr fontId="35"/>
  </si>
  <si>
    <t>小87</t>
    <rPh sb="0" eb="1">
      <t>ショウ</t>
    </rPh>
    <phoneticPr fontId="35"/>
  </si>
  <si>
    <t>小88</t>
    <rPh sb="0" eb="1">
      <t>ショウ</t>
    </rPh>
    <phoneticPr fontId="35"/>
  </si>
  <si>
    <t>小89</t>
    <rPh sb="0" eb="1">
      <t>ショウ</t>
    </rPh>
    <phoneticPr fontId="35"/>
  </si>
  <si>
    <t>小90</t>
    <rPh sb="0" eb="1">
      <t>ショウ</t>
    </rPh>
    <phoneticPr fontId="35"/>
  </si>
  <si>
    <t>小91</t>
    <rPh sb="0" eb="1">
      <t>ショウ</t>
    </rPh>
    <phoneticPr fontId="35"/>
  </si>
  <si>
    <t>小92</t>
    <rPh sb="0" eb="1">
      <t>ショウ</t>
    </rPh>
    <phoneticPr fontId="35"/>
  </si>
  <si>
    <t>小93</t>
    <rPh sb="0" eb="1">
      <t>ショウ</t>
    </rPh>
    <phoneticPr fontId="35"/>
  </si>
  <si>
    <t>小94</t>
    <rPh sb="0" eb="1">
      <t>ショウ</t>
    </rPh>
    <phoneticPr fontId="35"/>
  </si>
  <si>
    <t>小95</t>
    <rPh sb="0" eb="1">
      <t>ショウ</t>
    </rPh>
    <phoneticPr fontId="35"/>
  </si>
  <si>
    <t>小96</t>
    <rPh sb="0" eb="1">
      <t>ショウ</t>
    </rPh>
    <phoneticPr fontId="35"/>
  </si>
  <si>
    <t>小97</t>
    <rPh sb="0" eb="1">
      <t>ショウ</t>
    </rPh>
    <phoneticPr fontId="35"/>
  </si>
  <si>
    <t>小98</t>
    <rPh sb="0" eb="1">
      <t>ショウ</t>
    </rPh>
    <phoneticPr fontId="35"/>
  </si>
  <si>
    <t>小99</t>
    <rPh sb="0" eb="1">
      <t>ショウ</t>
    </rPh>
    <phoneticPr fontId="35"/>
  </si>
  <si>
    <t>小100</t>
    <rPh sb="0" eb="1">
      <t>ショウ</t>
    </rPh>
    <phoneticPr fontId="35"/>
  </si>
  <si>
    <t>事01</t>
    <rPh sb="0" eb="1">
      <t>コト</t>
    </rPh>
    <phoneticPr fontId="35"/>
  </si>
  <si>
    <t>つくしんぼ保育所</t>
    <rPh sb="5" eb="7">
      <t>ホイク</t>
    </rPh>
    <rPh sb="7" eb="8">
      <t>ショ</t>
    </rPh>
    <phoneticPr fontId="35"/>
  </si>
  <si>
    <t>事02</t>
    <rPh sb="0" eb="1">
      <t>ジ</t>
    </rPh>
    <phoneticPr fontId="35"/>
  </si>
  <si>
    <t>事03</t>
    <rPh sb="0" eb="1">
      <t>コト</t>
    </rPh>
    <phoneticPr fontId="35"/>
  </si>
  <si>
    <t>事04</t>
    <rPh sb="0" eb="1">
      <t>ジ</t>
    </rPh>
    <phoneticPr fontId="35"/>
  </si>
  <si>
    <t>事05</t>
    <rPh sb="0" eb="1">
      <t>コト</t>
    </rPh>
    <phoneticPr fontId="35"/>
  </si>
  <si>
    <t>事06</t>
    <rPh sb="0" eb="1">
      <t>ジ</t>
    </rPh>
    <phoneticPr fontId="35"/>
  </si>
  <si>
    <t>事07</t>
    <rPh sb="0" eb="1">
      <t>コト</t>
    </rPh>
    <phoneticPr fontId="35"/>
  </si>
  <si>
    <t>事08</t>
    <rPh sb="0" eb="1">
      <t>ジ</t>
    </rPh>
    <phoneticPr fontId="35"/>
  </si>
  <si>
    <t>事09</t>
    <rPh sb="0" eb="1">
      <t>コト</t>
    </rPh>
    <phoneticPr fontId="35"/>
  </si>
  <si>
    <t>事10</t>
    <rPh sb="0" eb="1">
      <t>ジ</t>
    </rPh>
    <phoneticPr fontId="35"/>
  </si>
  <si>
    <t>事11</t>
    <rPh sb="0" eb="1">
      <t>コト</t>
    </rPh>
    <phoneticPr fontId="35"/>
  </si>
  <si>
    <t>事12</t>
    <rPh sb="0" eb="1">
      <t>ジ</t>
    </rPh>
    <phoneticPr fontId="35"/>
  </si>
  <si>
    <t>事13</t>
    <rPh sb="0" eb="1">
      <t>コト</t>
    </rPh>
    <phoneticPr fontId="35"/>
  </si>
  <si>
    <t>事14</t>
    <rPh sb="0" eb="1">
      <t>ジ</t>
    </rPh>
    <phoneticPr fontId="35"/>
  </si>
  <si>
    <t>事15</t>
    <rPh sb="0" eb="1">
      <t>コト</t>
    </rPh>
    <phoneticPr fontId="35"/>
  </si>
  <si>
    <t>事16</t>
    <rPh sb="0" eb="1">
      <t>ジ</t>
    </rPh>
    <phoneticPr fontId="35"/>
  </si>
  <si>
    <t>事17</t>
    <rPh sb="0" eb="1">
      <t>コト</t>
    </rPh>
    <phoneticPr fontId="35"/>
  </si>
  <si>
    <t>事18</t>
    <rPh sb="0" eb="1">
      <t>ジ</t>
    </rPh>
    <phoneticPr fontId="35"/>
  </si>
  <si>
    <t>事19</t>
    <rPh sb="0" eb="1">
      <t>コト</t>
    </rPh>
    <phoneticPr fontId="35"/>
  </si>
  <si>
    <t>事20</t>
    <rPh sb="0" eb="1">
      <t>ジ</t>
    </rPh>
    <phoneticPr fontId="35"/>
  </si>
  <si>
    <t>事21</t>
    <rPh sb="0" eb="1">
      <t>コト</t>
    </rPh>
    <phoneticPr fontId="35"/>
  </si>
  <si>
    <t>事22</t>
    <rPh sb="0" eb="1">
      <t>ジ</t>
    </rPh>
    <phoneticPr fontId="35"/>
  </si>
  <si>
    <t>事23</t>
    <rPh sb="0" eb="1">
      <t>コト</t>
    </rPh>
    <phoneticPr fontId="35"/>
  </si>
  <si>
    <t>事24</t>
    <rPh sb="0" eb="1">
      <t>ジ</t>
    </rPh>
    <phoneticPr fontId="35"/>
  </si>
  <si>
    <t>事25</t>
    <rPh sb="0" eb="1">
      <t>コト</t>
    </rPh>
    <phoneticPr fontId="35"/>
  </si>
  <si>
    <t>事26</t>
    <rPh sb="0" eb="1">
      <t>ジ</t>
    </rPh>
    <phoneticPr fontId="35"/>
  </si>
  <si>
    <t>事27</t>
    <rPh sb="0" eb="1">
      <t>コト</t>
    </rPh>
    <phoneticPr fontId="35"/>
  </si>
  <si>
    <t>事28</t>
    <rPh sb="0" eb="1">
      <t>ジ</t>
    </rPh>
    <phoneticPr fontId="35"/>
  </si>
  <si>
    <t>事29</t>
    <rPh sb="0" eb="1">
      <t>コト</t>
    </rPh>
    <phoneticPr fontId="35"/>
  </si>
  <si>
    <t>事30</t>
    <rPh sb="0" eb="1">
      <t>ジ</t>
    </rPh>
    <phoneticPr fontId="35"/>
  </si>
  <si>
    <t>家01</t>
    <rPh sb="0" eb="1">
      <t>イエ</t>
    </rPh>
    <phoneticPr fontId="35"/>
  </si>
  <si>
    <t>家02</t>
    <rPh sb="0" eb="1">
      <t>イエ</t>
    </rPh>
    <phoneticPr fontId="35"/>
  </si>
  <si>
    <t>家03</t>
    <rPh sb="0" eb="1">
      <t>イエ</t>
    </rPh>
    <phoneticPr fontId="35"/>
  </si>
  <si>
    <t>家04</t>
    <rPh sb="0" eb="1">
      <t>イエ</t>
    </rPh>
    <phoneticPr fontId="35"/>
  </si>
  <si>
    <t>家05</t>
    <rPh sb="0" eb="1">
      <t>イエ</t>
    </rPh>
    <phoneticPr fontId="35"/>
  </si>
  <si>
    <t>家06</t>
    <rPh sb="0" eb="1">
      <t>イエ</t>
    </rPh>
    <phoneticPr fontId="35"/>
  </si>
  <si>
    <t>家07</t>
    <rPh sb="0" eb="1">
      <t>イエ</t>
    </rPh>
    <phoneticPr fontId="35"/>
  </si>
  <si>
    <t>家08</t>
    <rPh sb="0" eb="1">
      <t>イエ</t>
    </rPh>
    <phoneticPr fontId="35"/>
  </si>
  <si>
    <t>家09</t>
    <rPh sb="0" eb="1">
      <t>イエ</t>
    </rPh>
    <phoneticPr fontId="35"/>
  </si>
  <si>
    <t>家10</t>
    <rPh sb="0" eb="1">
      <t>イエ</t>
    </rPh>
    <phoneticPr fontId="35"/>
  </si>
  <si>
    <t>家11</t>
    <rPh sb="0" eb="1">
      <t>イエ</t>
    </rPh>
    <phoneticPr fontId="35"/>
  </si>
  <si>
    <t>家12</t>
    <rPh sb="0" eb="1">
      <t>イエ</t>
    </rPh>
    <phoneticPr fontId="35"/>
  </si>
  <si>
    <t>家13</t>
    <rPh sb="0" eb="1">
      <t>イエ</t>
    </rPh>
    <phoneticPr fontId="35"/>
  </si>
  <si>
    <t>家14</t>
    <rPh sb="0" eb="1">
      <t>イエ</t>
    </rPh>
    <phoneticPr fontId="35"/>
  </si>
  <si>
    <t>家15</t>
    <rPh sb="0" eb="1">
      <t>イエ</t>
    </rPh>
    <phoneticPr fontId="35"/>
  </si>
  <si>
    <t>家16</t>
    <rPh sb="0" eb="1">
      <t>イエ</t>
    </rPh>
    <phoneticPr fontId="35"/>
  </si>
  <si>
    <t>家17</t>
    <rPh sb="0" eb="1">
      <t>イエ</t>
    </rPh>
    <phoneticPr fontId="35"/>
  </si>
  <si>
    <t>家18</t>
    <rPh sb="0" eb="1">
      <t>イエ</t>
    </rPh>
    <phoneticPr fontId="35"/>
  </si>
  <si>
    <t>家19</t>
    <rPh sb="0" eb="1">
      <t>イエ</t>
    </rPh>
    <phoneticPr fontId="35"/>
  </si>
  <si>
    <t>家20</t>
    <rPh sb="0" eb="1">
      <t>イエ</t>
    </rPh>
    <phoneticPr fontId="35"/>
  </si>
  <si>
    <t>幼01</t>
    <rPh sb="0" eb="1">
      <t>ヨウ</t>
    </rPh>
    <phoneticPr fontId="35"/>
  </si>
  <si>
    <t>真間山幼稚園</t>
    <rPh sb="0" eb="2">
      <t>ママ</t>
    </rPh>
    <rPh sb="2" eb="3">
      <t>サン</t>
    </rPh>
    <rPh sb="3" eb="6">
      <t>ヨウチエン</t>
    </rPh>
    <phoneticPr fontId="35"/>
  </si>
  <si>
    <t>幼02</t>
    <rPh sb="0" eb="1">
      <t>ヨウ</t>
    </rPh>
    <phoneticPr fontId="35"/>
  </si>
  <si>
    <t>国府台文化幼稚園</t>
    <rPh sb="0" eb="3">
      <t>コウノダイ</t>
    </rPh>
    <rPh sb="3" eb="5">
      <t>ブンカ</t>
    </rPh>
    <rPh sb="5" eb="8">
      <t>ヨウチエン</t>
    </rPh>
    <phoneticPr fontId="35"/>
  </si>
  <si>
    <t>幼03</t>
    <rPh sb="0" eb="1">
      <t>ヨウ</t>
    </rPh>
    <phoneticPr fontId="35"/>
  </si>
  <si>
    <t>市川聖マリヤ幼稚園</t>
    <rPh sb="0" eb="2">
      <t>イチカワ</t>
    </rPh>
    <rPh sb="2" eb="3">
      <t>セイ</t>
    </rPh>
    <rPh sb="6" eb="9">
      <t>ヨウチエン</t>
    </rPh>
    <phoneticPr fontId="35"/>
  </si>
  <si>
    <t>幼04</t>
    <rPh sb="0" eb="1">
      <t>ヨウ</t>
    </rPh>
    <phoneticPr fontId="35"/>
  </si>
  <si>
    <t>みどり幼稚園</t>
    <rPh sb="3" eb="6">
      <t>ヨウチエン</t>
    </rPh>
    <phoneticPr fontId="35"/>
  </si>
  <si>
    <t>幼05</t>
    <rPh sb="0" eb="1">
      <t>ヨウ</t>
    </rPh>
    <phoneticPr fontId="35"/>
  </si>
  <si>
    <t>曽谷幼稚園</t>
    <rPh sb="0" eb="5">
      <t>ソヤヨウチエン</t>
    </rPh>
    <phoneticPr fontId="35"/>
  </si>
  <si>
    <t>幼06</t>
    <rPh sb="0" eb="1">
      <t>ヨウ</t>
    </rPh>
    <phoneticPr fontId="35"/>
  </si>
  <si>
    <t>幼07</t>
    <rPh sb="0" eb="1">
      <t>ヨウ</t>
    </rPh>
    <phoneticPr fontId="35"/>
  </si>
  <si>
    <t>幼08</t>
    <rPh sb="0" eb="1">
      <t>ヨウ</t>
    </rPh>
    <phoneticPr fontId="35"/>
  </si>
  <si>
    <t>幼09</t>
    <rPh sb="0" eb="1">
      <t>ヨウ</t>
    </rPh>
    <phoneticPr fontId="35"/>
  </si>
  <si>
    <t>幼10</t>
    <rPh sb="0" eb="1">
      <t>ヨウ</t>
    </rPh>
    <phoneticPr fontId="35"/>
  </si>
  <si>
    <t>幼11</t>
    <rPh sb="0" eb="1">
      <t>ヨウ</t>
    </rPh>
    <phoneticPr fontId="35"/>
  </si>
  <si>
    <t>幼12</t>
    <rPh sb="0" eb="1">
      <t>ヨウ</t>
    </rPh>
    <phoneticPr fontId="35"/>
  </si>
  <si>
    <t>幼13</t>
    <rPh sb="0" eb="1">
      <t>ヨウ</t>
    </rPh>
    <phoneticPr fontId="35"/>
  </si>
  <si>
    <t>幼14</t>
    <rPh sb="0" eb="1">
      <t>ヨウ</t>
    </rPh>
    <phoneticPr fontId="35"/>
  </si>
  <si>
    <t>幼15</t>
    <rPh sb="0" eb="1">
      <t>ヨウ</t>
    </rPh>
    <phoneticPr fontId="35"/>
  </si>
  <si>
    <t>幼16</t>
    <rPh sb="0" eb="1">
      <t>ヨウ</t>
    </rPh>
    <phoneticPr fontId="35"/>
  </si>
  <si>
    <t>幼17</t>
    <rPh sb="0" eb="1">
      <t>ヨウ</t>
    </rPh>
    <phoneticPr fontId="35"/>
  </si>
  <si>
    <t>幼18</t>
    <rPh sb="0" eb="1">
      <t>ヨウ</t>
    </rPh>
    <phoneticPr fontId="35"/>
  </si>
  <si>
    <t>幼19</t>
    <rPh sb="0" eb="1">
      <t>ヨウ</t>
    </rPh>
    <phoneticPr fontId="35"/>
  </si>
  <si>
    <t>幼20</t>
    <rPh sb="0" eb="1">
      <t>ヨウ</t>
    </rPh>
    <phoneticPr fontId="35"/>
  </si>
  <si>
    <t>指01</t>
    <rPh sb="0" eb="1">
      <t>ユビ</t>
    </rPh>
    <phoneticPr fontId="35"/>
  </si>
  <si>
    <t>指02</t>
    <rPh sb="0" eb="1">
      <t>ユビ</t>
    </rPh>
    <phoneticPr fontId="35"/>
  </si>
  <si>
    <t>指03</t>
    <rPh sb="0" eb="1">
      <t>ユビ</t>
    </rPh>
    <phoneticPr fontId="35"/>
  </si>
  <si>
    <t>指04</t>
    <rPh sb="0" eb="1">
      <t>ユビ</t>
    </rPh>
    <phoneticPr fontId="35"/>
  </si>
  <si>
    <t>指05</t>
    <rPh sb="0" eb="1">
      <t>ユビ</t>
    </rPh>
    <phoneticPr fontId="35"/>
  </si>
  <si>
    <t>指06</t>
    <rPh sb="0" eb="1">
      <t>ユビ</t>
    </rPh>
    <phoneticPr fontId="35"/>
  </si>
  <si>
    <t>指07</t>
    <rPh sb="0" eb="1">
      <t>ユビ</t>
    </rPh>
    <phoneticPr fontId="35"/>
  </si>
  <si>
    <t>指08</t>
    <rPh sb="0" eb="1">
      <t>ユビ</t>
    </rPh>
    <phoneticPr fontId="35"/>
  </si>
  <si>
    <t>指09</t>
    <rPh sb="0" eb="1">
      <t>ユビ</t>
    </rPh>
    <phoneticPr fontId="35"/>
  </si>
  <si>
    <t>指10</t>
    <rPh sb="0" eb="1">
      <t>ユビ</t>
    </rPh>
    <phoneticPr fontId="35"/>
  </si>
  <si>
    <t>いずみ認定こども園</t>
    <rPh sb="3" eb="5">
      <t>ニンテイ</t>
    </rPh>
    <rPh sb="8" eb="9">
      <t>エン</t>
    </rPh>
    <phoneticPr fontId="9"/>
  </si>
  <si>
    <t>法人名</t>
    <phoneticPr fontId="9"/>
  </si>
  <si>
    <t>代表者職・氏名</t>
    <rPh sb="2" eb="3">
      <t>シャ</t>
    </rPh>
    <phoneticPr fontId="9"/>
  </si>
  <si>
    <t>療育支援加算</t>
    <rPh sb="0" eb="2">
      <t>リョウイク</t>
    </rPh>
    <rPh sb="2" eb="4">
      <t>シエン</t>
    </rPh>
    <rPh sb="4" eb="6">
      <t>カサン</t>
    </rPh>
    <phoneticPr fontId="9"/>
  </si>
  <si>
    <r>
      <t xml:space="preserve">高齢者等活躍促進加算
</t>
    </r>
    <r>
      <rPr>
        <sz val="12"/>
        <rFont val="Meiryo UI"/>
        <family val="3"/>
        <charset val="128"/>
      </rPr>
      <t>(3月のみ加算)</t>
    </r>
    <rPh sb="0" eb="3">
      <t>コウレイシャ</t>
    </rPh>
    <rPh sb="3" eb="4">
      <t>トウ</t>
    </rPh>
    <rPh sb="4" eb="6">
      <t>カツヤク</t>
    </rPh>
    <rPh sb="6" eb="8">
      <t>ソクシン</t>
    </rPh>
    <rPh sb="8" eb="10">
      <t>カサン</t>
    </rPh>
    <rPh sb="13" eb="14">
      <t>ガツ</t>
    </rPh>
    <rPh sb="16" eb="18">
      <t>カサン</t>
    </rPh>
    <phoneticPr fontId="9"/>
  </si>
  <si>
    <r>
      <t xml:space="preserve">施設機能強化推進費加算
</t>
    </r>
    <r>
      <rPr>
        <sz val="12"/>
        <rFont val="Meiryo UI"/>
        <family val="3"/>
        <charset val="128"/>
      </rPr>
      <t>(3月のみ加算)</t>
    </r>
    <phoneticPr fontId="9"/>
  </si>
  <si>
    <r>
      <t>栄養管理加算
　</t>
    </r>
    <r>
      <rPr>
        <sz val="12"/>
        <rFont val="Meiryo UI"/>
        <family val="3"/>
        <charset val="128"/>
      </rPr>
      <t>※毎月の加算に変更</t>
    </r>
    <rPh sb="9" eb="11">
      <t>マイツキ</t>
    </rPh>
    <rPh sb="12" eb="14">
      <t>カサン</t>
    </rPh>
    <rPh sb="15" eb="17">
      <t>ヘンコウ</t>
    </rPh>
    <phoneticPr fontId="9"/>
  </si>
  <si>
    <t>適用(予定)年月日</t>
    <rPh sb="0" eb="2">
      <t>テキヨウ</t>
    </rPh>
    <rPh sb="3" eb="5">
      <t>ヨテイ</t>
    </rPh>
    <rPh sb="6" eb="8">
      <t>ネンゲツ</t>
    </rPh>
    <rPh sb="8" eb="9">
      <t>ヒ</t>
    </rPh>
    <phoneticPr fontId="9"/>
  </si>
  <si>
    <t>園番号を入力してください！！！</t>
    <rPh sb="0" eb="1">
      <t>エン</t>
    </rPh>
    <rPh sb="1" eb="3">
      <t>バンゴウ</t>
    </rPh>
    <rPh sb="4" eb="6">
      <t>ニュウリョク</t>
    </rPh>
    <phoneticPr fontId="9"/>
  </si>
  <si>
    <t>申請様式</t>
  </si>
  <si>
    <t>年</t>
    <rPh sb="0" eb="1">
      <t>ネン</t>
    </rPh>
    <phoneticPr fontId="9"/>
  </si>
  <si>
    <t>月</t>
    <rPh sb="0" eb="1">
      <t>ガツ</t>
    </rPh>
    <phoneticPr fontId="9"/>
  </si>
  <si>
    <t>日</t>
    <rPh sb="0" eb="1">
      <t>ニチ</t>
    </rPh>
    <phoneticPr fontId="9"/>
  </si>
  <si>
    <t>令和</t>
    <phoneticPr fontId="9"/>
  </si>
  <si>
    <t>令和２年度　施設型給付費等にかかる加算（調整）適用申請書</t>
    <rPh sb="0" eb="2">
      <t>レイワ</t>
    </rPh>
    <rPh sb="23" eb="25">
      <t>テキヨウ</t>
    </rPh>
    <rPh sb="25" eb="27">
      <t>シンセイ</t>
    </rPh>
    <rPh sb="27" eb="28">
      <t>ショ</t>
    </rPh>
    <phoneticPr fontId="31"/>
  </si>
  <si>
    <t>　　　令和２年度において，下記のとおり申請します。</t>
    <phoneticPr fontId="9"/>
  </si>
  <si>
    <t>申請書(総括表)の赤く四角で囲っている箇所に園番号を入力ください。</t>
    <rPh sb="0" eb="2">
      <t>シンセイ</t>
    </rPh>
    <rPh sb="2" eb="3">
      <t>ショ</t>
    </rPh>
    <rPh sb="4" eb="7">
      <t>ソウカツヒョウ</t>
    </rPh>
    <rPh sb="9" eb="10">
      <t>アカ</t>
    </rPh>
    <rPh sb="11" eb="13">
      <t>シカク</t>
    </rPh>
    <rPh sb="14" eb="15">
      <t>カコ</t>
    </rPh>
    <rPh sb="19" eb="21">
      <t>カショ</t>
    </rPh>
    <rPh sb="22" eb="23">
      <t>エン</t>
    </rPh>
    <rPh sb="23" eb="25">
      <t>バンゴウ</t>
    </rPh>
    <rPh sb="26" eb="28">
      <t>ニュウリョク</t>
    </rPh>
    <phoneticPr fontId="9"/>
  </si>
  <si>
    <t>所長氏名</t>
    <phoneticPr fontId="9"/>
  </si>
  <si>
    <t>フリガナ</t>
    <phoneticPr fontId="9"/>
  </si>
  <si>
    <t>資格取得年月日</t>
    <rPh sb="0" eb="2">
      <t>シカク</t>
    </rPh>
    <rPh sb="2" eb="4">
      <t>シュトク</t>
    </rPh>
    <rPh sb="4" eb="7">
      <t>ネンガッピ</t>
    </rPh>
    <phoneticPr fontId="9"/>
  </si>
  <si>
    <t>その他の場合は右に記載</t>
    <rPh sb="2" eb="3">
      <t>タ</t>
    </rPh>
    <rPh sb="4" eb="6">
      <t>バアイ</t>
    </rPh>
    <rPh sb="7" eb="8">
      <t>ミギ</t>
    </rPh>
    <rPh sb="9" eb="11">
      <t>キサイ</t>
    </rPh>
    <phoneticPr fontId="9"/>
  </si>
  <si>
    <t>（</t>
    <phoneticPr fontId="9"/>
  </si>
  <si>
    <t>）</t>
    <phoneticPr fontId="9"/>
  </si>
  <si>
    <t>有</t>
    <rPh sb="0" eb="1">
      <t>ア</t>
    </rPh>
    <phoneticPr fontId="9"/>
  </si>
  <si>
    <t>無</t>
    <rPh sb="0" eb="1">
      <t>ナシ</t>
    </rPh>
    <phoneticPr fontId="9"/>
  </si>
  <si>
    <t>業務に
関連する
保有資格</t>
    <rPh sb="0" eb="2">
      <t>ギョウム</t>
    </rPh>
    <rPh sb="4" eb="6">
      <t>カンレン</t>
    </rPh>
    <rPh sb="9" eb="11">
      <t>ホユウ</t>
    </rPh>
    <rPh sb="11" eb="13">
      <t>シカク</t>
    </rPh>
    <phoneticPr fontId="9"/>
  </si>
  <si>
    <t>施設名、事業名等</t>
    <rPh sb="0" eb="2">
      <t>シセツ</t>
    </rPh>
    <rPh sb="2" eb="3">
      <t>メイ</t>
    </rPh>
    <rPh sb="4" eb="6">
      <t>ジギョウ</t>
    </rPh>
    <rPh sb="6" eb="7">
      <t>メイ</t>
    </rPh>
    <rPh sb="7" eb="8">
      <t>トウ</t>
    </rPh>
    <phoneticPr fontId="9"/>
  </si>
  <si>
    <t>従事期間</t>
    <rPh sb="0" eb="2">
      <t>ジュウジ</t>
    </rPh>
    <rPh sb="2" eb="4">
      <t>キカン</t>
    </rPh>
    <phoneticPr fontId="9"/>
  </si>
  <si>
    <t>ヶ月</t>
    <rPh sb="1" eb="2">
      <t>ゲツ</t>
    </rPh>
    <phoneticPr fontId="9"/>
  </si>
  <si>
    <t>根拠を記載</t>
    <rPh sb="0" eb="2">
      <t>コンキョ</t>
    </rPh>
    <rPh sb="3" eb="5">
      <t>キサイ</t>
    </rPh>
    <phoneticPr fontId="9"/>
  </si>
  <si>
    <t>）</t>
    <phoneticPr fontId="9"/>
  </si>
  <si>
    <t>(</t>
    <phoneticPr fontId="9"/>
  </si>
  <si>
    <t>健全な心身を有し、豊かな人間性と倫理観を備え、児童福祉事業に熱意のある者であって、できる限り児童福祉事業の理論及び実際について訓練を受けたものであり、かつ、児童福祉事業等従事状況の「ア」もしくは「イ」のいずれかに該当する。</t>
    <phoneticPr fontId="9"/>
  </si>
  <si>
    <t>委託費から給与支出がある。</t>
    <phoneticPr fontId="9"/>
  </si>
  <si>
    <t>②</t>
    <phoneticPr fontId="9"/>
  </si>
  <si>
    <t>③</t>
    <phoneticPr fontId="9"/>
  </si>
  <si>
    <t>①</t>
    <phoneticPr fontId="9"/>
  </si>
  <si>
    <t>常勤であって実際にその保育所の管理運営に専従している。</t>
    <phoneticPr fontId="9"/>
  </si>
  <si>
    <t>③</t>
    <phoneticPr fontId="9"/>
  </si>
  <si>
    <t>所長の設置予定年月日</t>
    <rPh sb="0" eb="2">
      <t>ショチョウ</t>
    </rPh>
    <rPh sb="3" eb="5">
      <t>セッチ</t>
    </rPh>
    <rPh sb="5" eb="7">
      <t>ヨテイ</t>
    </rPh>
    <rPh sb="7" eb="10">
      <t>ネンガッピ</t>
    </rPh>
    <phoneticPr fontId="9"/>
  </si>
  <si>
    <t>年</t>
    <phoneticPr fontId="9"/>
  </si>
  <si>
    <t>月</t>
    <phoneticPr fontId="9"/>
  </si>
  <si>
    <t>日</t>
    <phoneticPr fontId="9"/>
  </si>
  <si>
    <t>令和元年度の設置状況</t>
    <rPh sb="0" eb="2">
      <t>レイワ</t>
    </rPh>
    <rPh sb="2" eb="3">
      <t>モト</t>
    </rPh>
    <rPh sb="3" eb="5">
      <t>ネンド</t>
    </rPh>
    <rPh sb="6" eb="8">
      <t>セッチ</t>
    </rPh>
    <rPh sb="8" eb="10">
      <t>ジョウキョウ</t>
    </rPh>
    <phoneticPr fontId="9"/>
  </si>
  <si>
    <t>※プルダウンから選択してください。</t>
    <rPh sb="8" eb="10">
      <t>センタク</t>
    </rPh>
    <phoneticPr fontId="9"/>
  </si>
  <si>
    <t>④</t>
    <phoneticPr fontId="9"/>
  </si>
  <si>
    <t>必要保育士数として、通常保育に入っていないことに該当する。（朝夕含む）</t>
    <rPh sb="24" eb="26">
      <t>ガイトウ</t>
    </rPh>
    <phoneticPr fontId="9"/>
  </si>
  <si>
    <t>他施設等と兼務をしていないことに該当する。</t>
    <rPh sb="16" eb="18">
      <t>ガイトウ</t>
    </rPh>
    <phoneticPr fontId="9"/>
  </si>
  <si>
    <t>添付書類
※</t>
    <phoneticPr fontId="9"/>
  </si>
  <si>
    <t>雇用契約書等、勤務形態及び給与の状況を証する書類</t>
    <phoneticPr fontId="9"/>
  </si>
  <si>
    <t>その他、要件充足状況を証する書類</t>
    <phoneticPr fontId="9"/>
  </si>
  <si>
    <t>注意１）　この申請書は、所長設置加算の適用を受けようとする保育所の設置者が作成の上、提出すること。</t>
    <rPh sb="0" eb="1">
      <t>チュウ</t>
    </rPh>
    <rPh sb="1" eb="2">
      <t>イ</t>
    </rPh>
    <phoneticPr fontId="9"/>
  </si>
  <si>
    <t>注意２）　本申請における要件充足状況に変更があるときは、別紙申請用紙にてあらかじめ市に届出すること。</t>
    <rPh sb="0" eb="1">
      <t>チュウ</t>
    </rPh>
    <rPh sb="1" eb="2">
      <t>イ</t>
    </rPh>
    <phoneticPr fontId="9"/>
  </si>
  <si>
    <t>※1　欄が足りない場合、施設名に「別紙のとおり」、従事期間に合計の期間を記載し、別紙を添付</t>
    <rPh sb="12" eb="14">
      <t>シセツ</t>
    </rPh>
    <rPh sb="14" eb="15">
      <t>メイ</t>
    </rPh>
    <rPh sb="30" eb="32">
      <t>ゴウケイ</t>
    </rPh>
    <rPh sb="33" eb="35">
      <t>キカン</t>
    </rPh>
    <phoneticPr fontId="9"/>
  </si>
  <si>
    <r>
      <t>従事歴</t>
    </r>
    <r>
      <rPr>
        <sz val="9"/>
        <rFont val="Meiryo UI"/>
        <family val="3"/>
        <charset val="128"/>
      </rPr>
      <t>※1</t>
    </r>
    <phoneticPr fontId="9"/>
  </si>
  <si>
    <t>所長設置の注意点
※3</t>
    <phoneticPr fontId="9"/>
  </si>
  <si>
    <t>業務に関連する保有資格の資格証の写し（上記、記載の資格は全て提出）</t>
    <rPh sb="22" eb="24">
      <t>キサイ</t>
    </rPh>
    <phoneticPr fontId="9"/>
  </si>
  <si>
    <t>確認様式１</t>
    <rPh sb="0" eb="2">
      <t>カクニン</t>
    </rPh>
    <rPh sb="2" eb="4">
      <t>ヨウシキ</t>
    </rPh>
    <phoneticPr fontId="9"/>
  </si>
  <si>
    <t>確認様式1</t>
    <rPh sb="0" eb="2">
      <t>カクニン</t>
    </rPh>
    <rPh sb="2" eb="4">
      <t>ヨウシキ</t>
    </rPh>
    <phoneticPr fontId="9"/>
  </si>
  <si>
    <t>生年月日</t>
    <rPh sb="0" eb="2">
      <t>セイネン</t>
    </rPh>
    <rPh sb="2" eb="4">
      <t>ガッピ</t>
    </rPh>
    <phoneticPr fontId="9"/>
  </si>
  <si>
    <t xml:space="preserve">令和２年度　３歳児配置改善加算承認申請書    </t>
    <rPh sb="0" eb="2">
      <t>レイワ</t>
    </rPh>
    <rPh sb="7" eb="8">
      <t>サイ</t>
    </rPh>
    <rPh sb="8" eb="9">
      <t>ジ</t>
    </rPh>
    <rPh sb="9" eb="11">
      <t>ハイチ</t>
    </rPh>
    <rPh sb="11" eb="13">
      <t>カイゼン</t>
    </rPh>
    <rPh sb="13" eb="15">
      <t>カサン</t>
    </rPh>
    <rPh sb="15" eb="17">
      <t>ショウニン</t>
    </rPh>
    <rPh sb="17" eb="19">
      <t>シンセイ</t>
    </rPh>
    <rPh sb="19" eb="20">
      <t>ショ</t>
    </rPh>
    <phoneticPr fontId="31"/>
  </si>
  <si>
    <t>加算適用(予定)年月日</t>
    <rPh sb="0" eb="2">
      <t>カサン</t>
    </rPh>
    <rPh sb="2" eb="4">
      <t>テキヨウ</t>
    </rPh>
    <rPh sb="5" eb="7">
      <t>ヨテイ</t>
    </rPh>
    <rPh sb="8" eb="11">
      <t>ネンガッピ</t>
    </rPh>
    <phoneticPr fontId="9"/>
  </si>
  <si>
    <t>乳児</t>
    <phoneticPr fontId="9"/>
  </si>
  <si>
    <t>1,2歳児</t>
    <rPh sb="3" eb="4">
      <t>サイ</t>
    </rPh>
    <rPh sb="4" eb="5">
      <t>ジ</t>
    </rPh>
    <phoneticPr fontId="9"/>
  </si>
  <si>
    <t>4歳児以上</t>
    <phoneticPr fontId="9"/>
  </si>
  <si>
    <t>利用こども数
(管外児童含む)
※1</t>
    <rPh sb="0" eb="2">
      <t>リヨウ</t>
    </rPh>
    <rPh sb="5" eb="6">
      <t>スウ</t>
    </rPh>
    <rPh sb="8" eb="10">
      <t>カンガイ</t>
    </rPh>
    <rPh sb="10" eb="12">
      <t>ジドウ</t>
    </rPh>
    <rPh sb="12" eb="13">
      <t>フク</t>
    </rPh>
    <phoneticPr fontId="9"/>
  </si>
  <si>
    <t>※１　加算適用(予定)年月日の在籍児童数を記載してください。</t>
    <rPh sb="3" eb="5">
      <t>カサン</t>
    </rPh>
    <rPh sb="5" eb="7">
      <t>テキヨウ</t>
    </rPh>
    <rPh sb="8" eb="10">
      <t>ヨテイ</t>
    </rPh>
    <rPh sb="11" eb="14">
      <t>ネンガッピ</t>
    </rPh>
    <rPh sb="15" eb="17">
      <t>ザイセキ</t>
    </rPh>
    <rPh sb="17" eb="19">
      <t>ジドウ</t>
    </rPh>
    <rPh sb="19" eb="20">
      <t>スウ</t>
    </rPh>
    <rPh sb="21" eb="23">
      <t>キサイ</t>
    </rPh>
    <phoneticPr fontId="9"/>
  </si>
  <si>
    <t>加算の要件
※2</t>
    <phoneticPr fontId="9"/>
  </si>
  <si>
    <t>保育士の年齢別配置基準（４歳以上児３０人につき１人，３歳児２０人につき１人，１，２歳児６人につき１人，乳児３人につき１人）のうち，３歳児に係る配置基準を３歳児１５人につき１人により実施している。</t>
    <phoneticPr fontId="9"/>
  </si>
  <si>
    <t>注意１）　本申請における要件充足状況に変更があるときは、別紙申請用紙にてあらかじめ市に届出すること。</t>
    <rPh sb="0" eb="1">
      <t>チュウ</t>
    </rPh>
    <rPh sb="1" eb="2">
      <t>イ</t>
    </rPh>
    <phoneticPr fontId="9"/>
  </si>
  <si>
    <t>児童福祉事業等に2年以上従事以外の「イ」に該当する場合、所長研修等を修了したことを証する書類</t>
    <rPh sb="14" eb="16">
      <t>イガイ</t>
    </rPh>
    <rPh sb="21" eb="23">
      <t>ガイトウ</t>
    </rPh>
    <rPh sb="25" eb="27">
      <t>バアイ</t>
    </rPh>
    <phoneticPr fontId="9"/>
  </si>
  <si>
    <t>令和元年度における所長設置加算適用者と同一人物のため、添付書類はなし</t>
    <rPh sb="0" eb="2">
      <t>レイワ</t>
    </rPh>
    <rPh sb="2" eb="3">
      <t>モト</t>
    </rPh>
    <rPh sb="3" eb="5">
      <t>ネンド</t>
    </rPh>
    <rPh sb="9" eb="11">
      <t>ショチョウ</t>
    </rPh>
    <rPh sb="11" eb="13">
      <t>セッチ</t>
    </rPh>
    <rPh sb="13" eb="15">
      <t>カサン</t>
    </rPh>
    <rPh sb="15" eb="17">
      <t>テキヨウ</t>
    </rPh>
    <rPh sb="17" eb="18">
      <t>シャ</t>
    </rPh>
    <rPh sb="19" eb="21">
      <t>ドウイツ</t>
    </rPh>
    <rPh sb="21" eb="23">
      <t>ジンブツ</t>
    </rPh>
    <rPh sb="27" eb="29">
      <t>テンプ</t>
    </rPh>
    <rPh sb="29" eb="31">
      <t>ショルイ</t>
    </rPh>
    <phoneticPr fontId="9"/>
  </si>
  <si>
    <t>添付書類
※プルダウンで選択</t>
    <rPh sb="12" eb="14">
      <t>センタク</t>
    </rPh>
    <phoneticPr fontId="9"/>
  </si>
  <si>
    <t>令和２年度　休日保育加算承認申請書</t>
    <rPh sb="0" eb="2">
      <t>レイワ</t>
    </rPh>
    <phoneticPr fontId="31"/>
  </si>
  <si>
    <t>　　　令和２年度における，休日保育加算の承認について，下記のとおり申請します。</t>
    <rPh sb="13" eb="15">
      <t>キュウジツ</t>
    </rPh>
    <rPh sb="15" eb="17">
      <t>ホイク</t>
    </rPh>
    <rPh sb="17" eb="19">
      <t>カサン</t>
    </rPh>
    <rPh sb="20" eb="22">
      <t>ショウニン</t>
    </rPh>
    <rPh sb="27" eb="29">
      <t>カキ</t>
    </rPh>
    <rPh sb="33" eb="35">
      <t>シンセイ</t>
    </rPh>
    <phoneticPr fontId="9"/>
  </si>
  <si>
    <t>　　　令和２年度における，３歳児配置改善加算の承認について，下記のとおり申請します。</t>
    <rPh sb="14" eb="15">
      <t>サイ</t>
    </rPh>
    <rPh sb="15" eb="16">
      <t>ジ</t>
    </rPh>
    <rPh sb="16" eb="18">
      <t>ハイチ</t>
    </rPh>
    <rPh sb="18" eb="20">
      <t>カイゼン</t>
    </rPh>
    <rPh sb="20" eb="22">
      <t>カサン</t>
    </rPh>
    <rPh sb="23" eb="25">
      <t>ショウニン</t>
    </rPh>
    <rPh sb="30" eb="32">
      <t>カキ</t>
    </rPh>
    <rPh sb="36" eb="38">
      <t>シンセイ</t>
    </rPh>
    <phoneticPr fontId="9"/>
  </si>
  <si>
    <t>加算の要件
※2
すべての要件に該当する必要があります。</t>
    <rPh sb="13" eb="15">
      <t>ヨウケン</t>
    </rPh>
    <rPh sb="16" eb="18">
      <t>ガイトウ</t>
    </rPh>
    <rPh sb="20" eb="22">
      <t>ヒツヨウ</t>
    </rPh>
    <phoneticPr fontId="9"/>
  </si>
  <si>
    <t>適宜、間食又は給食等を提供する。</t>
    <phoneticPr fontId="9"/>
  </si>
  <si>
    <t>対象となる子どもは、原則、休日等に常態的に保育を必要とする保育認定子どもである。</t>
    <phoneticPr fontId="9"/>
  </si>
  <si>
    <t>◎年間延べ利用子ども数</t>
    <phoneticPr fontId="9"/>
  </si>
  <si>
    <t>6月</t>
    <rPh sb="1" eb="2">
      <t>ガツ</t>
    </rPh>
    <phoneticPr fontId="9"/>
  </si>
  <si>
    <t>7月</t>
    <rPh sb="1" eb="2">
      <t>ガツ</t>
    </rPh>
    <phoneticPr fontId="9"/>
  </si>
  <si>
    <t>8月</t>
    <rPh sb="1" eb="2">
      <t>ガツ</t>
    </rPh>
    <phoneticPr fontId="9"/>
  </si>
  <si>
    <t>9月</t>
    <rPh sb="1" eb="2">
      <t>ガツ</t>
    </rPh>
    <phoneticPr fontId="9"/>
  </si>
  <si>
    <t>10月</t>
    <rPh sb="2" eb="3">
      <t>ガツ</t>
    </rPh>
    <phoneticPr fontId="9"/>
  </si>
  <si>
    <t>11月</t>
    <rPh sb="2" eb="3">
      <t>ガツ</t>
    </rPh>
    <phoneticPr fontId="9"/>
  </si>
  <si>
    <t>12月</t>
    <rPh sb="2" eb="3">
      <t>ガツ</t>
    </rPh>
    <phoneticPr fontId="9"/>
  </si>
  <si>
    <t>1月</t>
    <rPh sb="1" eb="2">
      <t>ガツ</t>
    </rPh>
    <phoneticPr fontId="9"/>
  </si>
  <si>
    <t>2月</t>
    <rPh sb="1" eb="2">
      <t>ガツ</t>
    </rPh>
    <phoneticPr fontId="9"/>
  </si>
  <si>
    <t>3月</t>
    <rPh sb="1" eb="2">
      <t>ガツ</t>
    </rPh>
    <phoneticPr fontId="9"/>
  </si>
  <si>
    <t>（1）過去３年間の年間延べ利用子ども数</t>
    <rPh sb="3" eb="5">
      <t>カコ</t>
    </rPh>
    <rPh sb="6" eb="7">
      <t>ネン</t>
    </rPh>
    <rPh sb="7" eb="8">
      <t>カン</t>
    </rPh>
    <rPh sb="9" eb="11">
      <t>ネンカン</t>
    </rPh>
    <rPh sb="11" eb="12">
      <t>ノ</t>
    </rPh>
    <rPh sb="13" eb="15">
      <t>リヨウ</t>
    </rPh>
    <rPh sb="15" eb="16">
      <t>コ</t>
    </rPh>
    <rPh sb="18" eb="19">
      <t>スウ</t>
    </rPh>
    <phoneticPr fontId="9"/>
  </si>
  <si>
    <t>　令和元年度の年間延べ利用子ども数（前年度実績）</t>
    <rPh sb="1" eb="3">
      <t>レイワ</t>
    </rPh>
    <rPh sb="3" eb="4">
      <t>モト</t>
    </rPh>
    <phoneticPr fontId="9"/>
  </si>
  <si>
    <t>（2）過去3年の年間延べ利用子ども数の平均（3カ年実績）</t>
    <phoneticPr fontId="9"/>
  </si>
  <si>
    <t>（3）当該年度の年間延べ利用子ども数（見込）</t>
    <rPh sb="3" eb="5">
      <t>トウガイ</t>
    </rPh>
    <rPh sb="5" eb="7">
      <t>ネンド</t>
    </rPh>
    <rPh sb="8" eb="10">
      <t>ネンカン</t>
    </rPh>
    <rPh sb="10" eb="11">
      <t>ノ</t>
    </rPh>
    <rPh sb="12" eb="14">
      <t>リヨウ</t>
    </rPh>
    <rPh sb="14" eb="15">
      <t>コ</t>
    </rPh>
    <rPh sb="17" eb="18">
      <t>スウ</t>
    </rPh>
    <rPh sb="19" eb="21">
      <t>ミコミ</t>
    </rPh>
    <phoneticPr fontId="9"/>
  </si>
  <si>
    <t>③平日は他の施設・事業所を利用している子どもが，前記の理由により休日等に当該施設を利用した場合も計上する。</t>
    <phoneticPr fontId="9"/>
  </si>
  <si>
    <t>No.</t>
    <phoneticPr fontId="9"/>
  </si>
  <si>
    <t>職種</t>
    <rPh sb="0" eb="2">
      <t>ショクシュ</t>
    </rPh>
    <phoneticPr fontId="9"/>
  </si>
  <si>
    <t>雇用状況</t>
    <rPh sb="0" eb="2">
      <t>コヨウ</t>
    </rPh>
    <rPh sb="2" eb="4">
      <t>ジョウキョウ</t>
    </rPh>
    <phoneticPr fontId="9"/>
  </si>
  <si>
    <t>休日等の月当たり
勤務時間数</t>
    <phoneticPr fontId="9"/>
  </si>
  <si>
    <t>（注）児童福祉施設の設備及び運営に関する基準（昭和23年厚生省令第63号）第33条の第2項の規定　に基づき、対象子どもの年齢及び人数に応じて、本事業を担当する保育士を配置すること。　ただし、保育士の数は全体で２名を下回らないこと。</t>
    <phoneticPr fontId="9"/>
  </si>
  <si>
    <t>注意事項</t>
    <phoneticPr fontId="9"/>
  </si>
  <si>
    <t>◎適用開始現在の状況</t>
    <phoneticPr fontId="9"/>
  </si>
  <si>
    <t>１，２歳児</t>
    <rPh sb="3" eb="4">
      <t>サイ</t>
    </rPh>
    <rPh sb="4" eb="5">
      <t>ジ</t>
    </rPh>
    <phoneticPr fontId="9"/>
  </si>
  <si>
    <t>３歳児</t>
    <rPh sb="1" eb="2">
      <t>サイ</t>
    </rPh>
    <rPh sb="2" eb="3">
      <t>ジ</t>
    </rPh>
    <phoneticPr fontId="9"/>
  </si>
  <si>
    <t>保育士の配置状況
(見込)</t>
    <rPh sb="0" eb="3">
      <t>ホイクシ</t>
    </rPh>
    <rPh sb="4" eb="6">
      <t>ハイチ</t>
    </rPh>
    <rPh sb="6" eb="8">
      <t>ジョウキョウ</t>
    </rPh>
    <rPh sb="10" eb="12">
      <t>ミコミ</t>
    </rPh>
    <phoneticPr fontId="9"/>
  </si>
  <si>
    <t>利用子ども数
(見込)</t>
    <rPh sb="0" eb="2">
      <t>リヨウ</t>
    </rPh>
    <rPh sb="2" eb="3">
      <t>コ</t>
    </rPh>
    <rPh sb="5" eb="6">
      <t>スウ</t>
    </rPh>
    <rPh sb="8" eb="10">
      <t>ミコミ</t>
    </rPh>
    <phoneticPr fontId="9"/>
  </si>
  <si>
    <t>令和</t>
  </si>
  <si>
    <t>令和</t>
    <rPh sb="0" eb="2">
      <t>レイワ</t>
    </rPh>
    <phoneticPr fontId="9"/>
  </si>
  <si>
    <t>)</t>
    <phoneticPr fontId="9"/>
  </si>
  <si>
    <t>の実施状況(見込)</t>
    <rPh sb="1" eb="3">
      <t>ジッシ</t>
    </rPh>
    <rPh sb="3" eb="5">
      <t>ジョウキョウ</t>
    </rPh>
    <rPh sb="6" eb="8">
      <t>ミコミ</t>
    </rPh>
    <phoneticPr fontId="9"/>
  </si>
  <si>
    <t>注意１）　　申請時に休日保育の実施予定がある休日等の利用子ども数及び保育士数の状況を記載。</t>
    <rPh sb="0" eb="1">
      <t>チュウ</t>
    </rPh>
    <rPh sb="1" eb="2">
      <t>イ</t>
    </rPh>
    <phoneticPr fontId="9"/>
  </si>
  <si>
    <t>備　考</t>
    <rPh sb="0" eb="1">
      <t>ビ</t>
    </rPh>
    <rPh sb="2" eb="3">
      <t>コウ</t>
    </rPh>
    <phoneticPr fontId="9"/>
  </si>
  <si>
    <t>区　分</t>
    <rPh sb="0" eb="1">
      <t>ク</t>
    </rPh>
    <rPh sb="2" eb="3">
      <t>ブン</t>
    </rPh>
    <phoneticPr fontId="9"/>
  </si>
  <si>
    <t>給食</t>
    <rPh sb="0" eb="2">
      <t>キュウショク</t>
    </rPh>
    <phoneticPr fontId="9"/>
  </si>
  <si>
    <t>間食</t>
    <rPh sb="0" eb="2">
      <t>カンショク</t>
    </rPh>
    <phoneticPr fontId="9"/>
  </si>
  <si>
    <t>令和２年度　休日保育加算実績報告書</t>
    <rPh sb="0" eb="2">
      <t>レイワ</t>
    </rPh>
    <phoneticPr fontId="31"/>
  </si>
  <si>
    <t>◎利用実績</t>
    <rPh sb="1" eb="3">
      <t>リヨウ</t>
    </rPh>
    <rPh sb="3" eb="5">
      <t>ジッセキ</t>
    </rPh>
    <phoneticPr fontId="9"/>
  </si>
  <si>
    <t>　　　令和２年度における，休日保育加算の実績について，下記のとおり報告します。</t>
    <rPh sb="13" eb="15">
      <t>キュウジツ</t>
    </rPh>
    <rPh sb="15" eb="17">
      <t>ホイク</t>
    </rPh>
    <rPh sb="17" eb="19">
      <t>カサン</t>
    </rPh>
    <rPh sb="20" eb="22">
      <t>ジッセキ</t>
    </rPh>
    <rPh sb="27" eb="29">
      <t>カキ</t>
    </rPh>
    <rPh sb="33" eb="35">
      <t>ホウコク</t>
    </rPh>
    <phoneticPr fontId="9"/>
  </si>
  <si>
    <t>うち平日は他の施設・事業所を利用する実利用児童数④</t>
    <phoneticPr fontId="9"/>
  </si>
  <si>
    <t>年間実利用児童数③</t>
    <phoneticPr fontId="9"/>
  </si>
  <si>
    <t>加算実施月数⑤</t>
    <phoneticPr fontId="9"/>
  </si>
  <si>
    <t>認定を受けた年間延べ利用子ども数（見込）①</t>
    <phoneticPr fontId="9"/>
  </si>
  <si>
    <t>年間延べ利用子ども数（実績）②</t>
    <phoneticPr fontId="9"/>
  </si>
  <si>
    <t>①は，認定を受けた年間延べ利用子ども数（見込）を記入すること。延べ利用子ども数は1人の子どもが年に30日利用した場合は30人と計算すること。</t>
    <phoneticPr fontId="9"/>
  </si>
  <si>
    <t>②は，実際の年間延べ利用子ども数の実績を記入すること。</t>
    <phoneticPr fontId="9"/>
  </si>
  <si>
    <t>③は，年度中に休日保育を利用した実利用子ども数を記入すること。毎週利用している子どもも，年に1度しか利用しない子どももそれぞれ1人と記入する。</t>
    <phoneticPr fontId="9"/>
  </si>
  <si>
    <t>④は，③のうち，平日は他の施設・事業所を利用する子どもの数を記入すること。</t>
    <phoneticPr fontId="9"/>
  </si>
  <si>
    <t>（2）年間延べ利用子ども数（実績）②の月別内訳</t>
    <rPh sb="3" eb="5">
      <t>ネンカン</t>
    </rPh>
    <rPh sb="5" eb="6">
      <t>ノ</t>
    </rPh>
    <rPh sb="7" eb="9">
      <t>リヨウ</t>
    </rPh>
    <rPh sb="9" eb="10">
      <t>コ</t>
    </rPh>
    <rPh sb="12" eb="13">
      <t>スウ</t>
    </rPh>
    <rPh sb="14" eb="16">
      <t>ジッセキ</t>
    </rPh>
    <rPh sb="19" eb="20">
      <t>ツキ</t>
    </rPh>
    <rPh sb="20" eb="21">
      <t>ベツ</t>
    </rPh>
    <rPh sb="21" eb="23">
      <t>ウチワケ</t>
    </rPh>
    <phoneticPr fontId="9"/>
  </si>
  <si>
    <t>（1）令和2年度における利用実績</t>
    <rPh sb="3" eb="5">
      <t>レイワ</t>
    </rPh>
    <rPh sb="6" eb="8">
      <t>ネンド</t>
    </rPh>
    <rPh sb="12" eb="14">
      <t>リヨウ</t>
    </rPh>
    <rPh sb="14" eb="16">
      <t>ジッセキ</t>
    </rPh>
    <phoneticPr fontId="9"/>
  </si>
  <si>
    <t>申請用紙４</t>
    <phoneticPr fontId="9"/>
  </si>
  <si>
    <t>令和２年度　減価償却費加算承認申請書</t>
    <rPh sb="0" eb="2">
      <t>レイワ</t>
    </rPh>
    <rPh sb="6" eb="8">
      <t>ゲンカ</t>
    </rPh>
    <rPh sb="8" eb="10">
      <t>ショウキャク</t>
    </rPh>
    <rPh sb="10" eb="11">
      <t>ヒ</t>
    </rPh>
    <rPh sb="11" eb="13">
      <t>カサン</t>
    </rPh>
    <rPh sb="13" eb="15">
      <t>ショウニン</t>
    </rPh>
    <rPh sb="15" eb="17">
      <t>シンセイ</t>
    </rPh>
    <rPh sb="17" eb="18">
      <t>ショ</t>
    </rPh>
    <phoneticPr fontId="31"/>
  </si>
  <si>
    <t>　　　令和２年度における減価償却費加算の承認について、下記のとおり申請します。</t>
    <rPh sb="12" eb="14">
      <t>ゲンカ</t>
    </rPh>
    <rPh sb="14" eb="16">
      <t>ショウキャク</t>
    </rPh>
    <rPh sb="16" eb="17">
      <t>ヒ</t>
    </rPh>
    <rPh sb="17" eb="19">
      <t>カサン</t>
    </rPh>
    <rPh sb="20" eb="22">
      <t>ショウニン</t>
    </rPh>
    <rPh sb="27" eb="29">
      <t>カキ</t>
    </rPh>
    <rPh sb="33" eb="35">
      <t>シンセイ</t>
    </rPh>
    <phoneticPr fontId="9"/>
  </si>
  <si>
    <t>事業開始年月日</t>
    <rPh sb="0" eb="2">
      <t>ジギョウ</t>
    </rPh>
    <rPh sb="2" eb="4">
      <t>カイシ</t>
    </rPh>
    <rPh sb="4" eb="7">
      <t>ネンガッピ</t>
    </rPh>
    <phoneticPr fontId="9"/>
  </si>
  <si>
    <t>施設整備費又は改修費等の国庫補助金の交付状況
（右欄の該当する項目をプルダウンリストから選択すること。）</t>
    <rPh sb="44" eb="46">
      <t>センタク</t>
    </rPh>
    <phoneticPr fontId="9"/>
  </si>
  <si>
    <t>加算対象施設の状況</t>
    <rPh sb="0" eb="2">
      <t>カサン</t>
    </rPh>
    <rPh sb="2" eb="4">
      <t>タイショウ</t>
    </rPh>
    <rPh sb="4" eb="6">
      <t>シセツ</t>
    </rPh>
    <rPh sb="7" eb="9">
      <t>ジョウキョウ</t>
    </rPh>
    <phoneticPr fontId="9"/>
  </si>
  <si>
    <t>建物の面積</t>
    <rPh sb="0" eb="2">
      <t>タテモノ</t>
    </rPh>
    <rPh sb="3" eb="5">
      <t>メンセキ</t>
    </rPh>
    <phoneticPr fontId="9"/>
  </si>
  <si>
    <t>建物の構造</t>
    <rPh sb="0" eb="2">
      <t>タテモノ</t>
    </rPh>
    <rPh sb="3" eb="5">
      <t>コウゾウ</t>
    </rPh>
    <phoneticPr fontId="9"/>
  </si>
  <si>
    <t>耐用年数</t>
    <rPh sb="0" eb="2">
      <t>タイヨウ</t>
    </rPh>
    <rPh sb="2" eb="4">
      <t>ネンスウ</t>
    </rPh>
    <phoneticPr fontId="9"/>
  </si>
  <si>
    <t>建築(改修)年月日</t>
    <rPh sb="0" eb="2">
      <t>ケンチク</t>
    </rPh>
    <rPh sb="3" eb="5">
      <t>カイシュウ</t>
    </rPh>
    <rPh sb="6" eb="9">
      <t>ネンガッピ</t>
    </rPh>
    <phoneticPr fontId="9"/>
  </si>
  <si>
    <t>造</t>
    <phoneticPr fontId="9"/>
  </si>
  <si>
    <t>階建て</t>
    <rPh sb="0" eb="1">
      <t>カイ</t>
    </rPh>
    <rPh sb="1" eb="2">
      <t>ダ</t>
    </rPh>
    <phoneticPr fontId="9"/>
  </si>
  <si>
    <t>国庫補助事業の
完了年月日</t>
    <phoneticPr fontId="9"/>
  </si>
  <si>
    <t>加算適用（予定）年月日</t>
    <phoneticPr fontId="9"/>
  </si>
  <si>
    <t>賃貸部分のある場合</t>
    <phoneticPr fontId="9"/>
  </si>
  <si>
    <t>賃貸部分</t>
    <phoneticPr fontId="9"/>
  </si>
  <si>
    <t>契約相手先</t>
    <rPh sb="0" eb="2">
      <t>ケイヤク</t>
    </rPh>
    <rPh sb="2" eb="4">
      <t>アイテ</t>
    </rPh>
    <rPh sb="4" eb="5">
      <t>サキ</t>
    </rPh>
    <phoneticPr fontId="9"/>
  </si>
  <si>
    <t>保育所の用に供する建物が自己所有であること</t>
    <phoneticPr fontId="9"/>
  </si>
  <si>
    <t>建物を整備又は取得する際に，建設資金が発生していること</t>
    <phoneticPr fontId="9"/>
  </si>
  <si>
    <t>建物の整備に当たって，施設整備費又は改修費等の国庫補助金の交付を受けていないこと</t>
    <phoneticPr fontId="9"/>
  </si>
  <si>
    <t>特定教育・保育，特別利用保育，特別利用教育，特定地域型保育，特別利用地域型保育，特定利用地域型保育及び特例保育に要する費用の額の算定に関する基準等（内閣府告示第４９号）第１条第５１号の規定による賃借料加算の対象となっていない</t>
    <phoneticPr fontId="9"/>
  </si>
  <si>
    <t>要件充足状況
※１</t>
    <phoneticPr fontId="9"/>
  </si>
  <si>
    <t>注意１）　この申請書に係る添付書類は、前年度に提出済みであったとしても再度提出すること。</t>
    <rPh sb="0" eb="1">
      <t>チュウ</t>
    </rPh>
    <rPh sb="1" eb="2">
      <t>イ</t>
    </rPh>
    <rPh sb="11" eb="12">
      <t>カカ</t>
    </rPh>
    <rPh sb="13" eb="15">
      <t>テンプ</t>
    </rPh>
    <rPh sb="15" eb="17">
      <t>ショルイ</t>
    </rPh>
    <rPh sb="19" eb="21">
      <t>ゼンネン</t>
    </rPh>
    <rPh sb="21" eb="22">
      <t>ド</t>
    </rPh>
    <rPh sb="23" eb="25">
      <t>テイシュツ</t>
    </rPh>
    <rPh sb="25" eb="26">
      <t>ズ</t>
    </rPh>
    <rPh sb="35" eb="37">
      <t>サイド</t>
    </rPh>
    <rPh sb="37" eb="39">
      <t>テイシュツ</t>
    </rPh>
    <phoneticPr fontId="9"/>
  </si>
  <si>
    <t>建物の登記事項証明書（全部事項証明書）又は登記簿謄本の原本又は写し（※申請日前３カ月以内のもの）</t>
    <rPh sb="0" eb="2">
      <t>タテモノ</t>
    </rPh>
    <rPh sb="3" eb="5">
      <t>トウキ</t>
    </rPh>
    <rPh sb="5" eb="7">
      <t>ジコウ</t>
    </rPh>
    <rPh sb="7" eb="10">
      <t>ショウメイショ</t>
    </rPh>
    <rPh sb="11" eb="13">
      <t>ゼンブ</t>
    </rPh>
    <rPh sb="13" eb="15">
      <t>ジコウ</t>
    </rPh>
    <rPh sb="15" eb="18">
      <t>ショウメイショ</t>
    </rPh>
    <rPh sb="19" eb="20">
      <t>マタ</t>
    </rPh>
    <rPh sb="21" eb="24">
      <t>トウキボ</t>
    </rPh>
    <rPh sb="24" eb="26">
      <t>トウホン</t>
    </rPh>
    <rPh sb="27" eb="29">
      <t>ゲンポン</t>
    </rPh>
    <rPh sb="29" eb="30">
      <t>マタ</t>
    </rPh>
    <rPh sb="31" eb="32">
      <t>ウツ</t>
    </rPh>
    <rPh sb="35" eb="37">
      <t>シンセイ</t>
    </rPh>
    <rPh sb="37" eb="38">
      <t>ビ</t>
    </rPh>
    <rPh sb="38" eb="39">
      <t>ゼン</t>
    </rPh>
    <rPh sb="41" eb="42">
      <t>ゲツ</t>
    </rPh>
    <rPh sb="42" eb="44">
      <t>イナイ</t>
    </rPh>
    <phoneticPr fontId="9"/>
  </si>
  <si>
    <t>平面図等の写し（施設に賃貸部分のある場合は、該当部分がわかるように明示すること）</t>
    <phoneticPr fontId="9"/>
  </si>
  <si>
    <t>国庫補助の交付に関する実績報告書等の写し（※国庫補助の交付を受けている場合）</t>
    <phoneticPr fontId="9"/>
  </si>
  <si>
    <t>その他</t>
    <phoneticPr fontId="9"/>
  </si>
  <si>
    <t>(</t>
    <phoneticPr fontId="9"/>
  </si>
  <si>
    <t>)</t>
    <phoneticPr fontId="9"/>
  </si>
  <si>
    <t>申請用紙５</t>
    <phoneticPr fontId="9"/>
  </si>
  <si>
    <t>令和２年度　賃借料加算承認申請書</t>
    <rPh sb="0" eb="2">
      <t>レイワ</t>
    </rPh>
    <rPh sb="6" eb="9">
      <t>チンシャクリョウ</t>
    </rPh>
    <rPh sb="9" eb="11">
      <t>カサン</t>
    </rPh>
    <rPh sb="11" eb="13">
      <t>ショウニン</t>
    </rPh>
    <rPh sb="13" eb="15">
      <t>シンセイ</t>
    </rPh>
    <rPh sb="15" eb="16">
      <t>ショ</t>
    </rPh>
    <phoneticPr fontId="31"/>
  </si>
  <si>
    <t>　　　令和２年度における賃借料加算の承認について、下記のとおり申請します。</t>
    <rPh sb="12" eb="15">
      <t>チンシャクリョウ</t>
    </rPh>
    <rPh sb="15" eb="17">
      <t>カサン</t>
    </rPh>
    <rPh sb="18" eb="20">
      <t>ショウニン</t>
    </rPh>
    <rPh sb="25" eb="27">
      <t>カキ</t>
    </rPh>
    <rPh sb="31" eb="33">
      <t>シンセイ</t>
    </rPh>
    <phoneticPr fontId="9"/>
  </si>
  <si>
    <r>
      <t>保育所の用に供する建物が賃貸物件であること</t>
    </r>
    <r>
      <rPr>
        <vertAlign val="superscript"/>
        <sz val="11"/>
        <rFont val="Meiryo UI"/>
        <family val="3"/>
        <charset val="128"/>
      </rPr>
      <t>（注1）</t>
    </r>
    <phoneticPr fontId="9"/>
  </si>
  <si>
    <t>賃借料が発生していること</t>
    <phoneticPr fontId="9"/>
  </si>
  <si>
    <t>「賃貸物件による保育所整備事業」等の国庫補助を受けた施設については、当該国庫補助に係る残額が生じていないこと（注2）</t>
    <phoneticPr fontId="9"/>
  </si>
  <si>
    <t>④</t>
    <phoneticPr fontId="9"/>
  </si>
  <si>
    <t>減価償却費加算の対象となっていないこと</t>
    <phoneticPr fontId="9"/>
  </si>
  <si>
    <t>賃借料が発生している</t>
    <phoneticPr fontId="9"/>
  </si>
  <si>
    <t>保育所の用に供する建物が賃貸物件である（注1）</t>
    <phoneticPr fontId="9"/>
  </si>
  <si>
    <t>「賃貸物件による保育所整備事業」等の国庫補助を受けた施設については、当該国庫補助に係る残額が生じていない（注2）</t>
    <phoneticPr fontId="9"/>
  </si>
  <si>
    <t>減価償却費加算の対象となっていない</t>
    <phoneticPr fontId="9"/>
  </si>
  <si>
    <t>(注1)施設の一部が自己所有の場合は以下の表に記入すること</t>
    <phoneticPr fontId="9"/>
  </si>
  <si>
    <t>(注1)施設の一部が自己所有の場合は以下の表に記入すること</t>
    <phoneticPr fontId="9"/>
  </si>
  <si>
    <t>物件の状況</t>
    <rPh sb="0" eb="2">
      <t>ブッケン</t>
    </rPh>
    <rPh sb="3" eb="5">
      <t>ジョウキョウ</t>
    </rPh>
    <phoneticPr fontId="9"/>
  </si>
  <si>
    <t>(注2)国庫補助に係る残額が生じている場合は以下の表に記入すること</t>
    <phoneticPr fontId="9"/>
  </si>
  <si>
    <t>(注2)国庫補助に係る残額が生じている場合は以下の表に記入すること</t>
    <phoneticPr fontId="9"/>
  </si>
  <si>
    <t>※施設の一部が自己所有の場合は、賃貸による建物の延べ面積が施設全体の延べ面積の</t>
    <phoneticPr fontId="9"/>
  </si>
  <si>
    <t>　50％以上であることが必要</t>
    <phoneticPr fontId="9"/>
  </si>
  <si>
    <t>※施設の一部が自己所有の場合は、賃貸による建物の延べ面積が施設全体の延べ面積の50％以上であることが必要</t>
    <phoneticPr fontId="9"/>
  </si>
  <si>
    <t>国庫補助金名</t>
    <phoneticPr fontId="9"/>
  </si>
  <si>
    <t>国庫補助金名</t>
    <rPh sb="0" eb="2">
      <t>コッコ</t>
    </rPh>
    <rPh sb="2" eb="5">
      <t>ホジョキン</t>
    </rPh>
    <rPh sb="5" eb="6">
      <t>メイ</t>
    </rPh>
    <phoneticPr fontId="9"/>
  </si>
  <si>
    <t>補助対象となる期間</t>
    <phoneticPr fontId="9"/>
  </si>
  <si>
    <t>補助対象となる期間</t>
    <rPh sb="0" eb="2">
      <t>ホジョ</t>
    </rPh>
    <rPh sb="2" eb="4">
      <t>タイショウ</t>
    </rPh>
    <rPh sb="7" eb="9">
      <t>キカン</t>
    </rPh>
    <phoneticPr fontId="9"/>
  </si>
  <si>
    <t>添付書類
【要原本証明】
※プルダウンで選択</t>
    <rPh sb="6" eb="7">
      <t>ヨウ</t>
    </rPh>
    <rPh sb="7" eb="11">
      <t>ゲンポンショウメイ</t>
    </rPh>
    <rPh sb="20" eb="22">
      <t>センタク</t>
    </rPh>
    <phoneticPr fontId="9"/>
  </si>
  <si>
    <t>建物の全てに係る賃貸借契約書の写し(契約内容に変更があった場合は変更後のものも含む)</t>
    <rPh sb="0" eb="2">
      <t>タテモノ</t>
    </rPh>
    <rPh sb="3" eb="4">
      <t>スベ</t>
    </rPh>
    <rPh sb="6" eb="7">
      <t>カカ</t>
    </rPh>
    <rPh sb="8" eb="11">
      <t>チンタイシャク</t>
    </rPh>
    <rPh sb="11" eb="14">
      <t>ケイヤクショ</t>
    </rPh>
    <rPh sb="15" eb="16">
      <t>ウツ</t>
    </rPh>
    <rPh sb="18" eb="20">
      <t>ケイヤク</t>
    </rPh>
    <rPh sb="20" eb="22">
      <t>ナイヨウ</t>
    </rPh>
    <rPh sb="23" eb="25">
      <t>ヘンコウ</t>
    </rPh>
    <rPh sb="29" eb="31">
      <t>バアイ</t>
    </rPh>
    <rPh sb="32" eb="34">
      <t>ヘンコウ</t>
    </rPh>
    <rPh sb="34" eb="35">
      <t>ゴ</t>
    </rPh>
    <rPh sb="39" eb="40">
      <t>フク</t>
    </rPh>
    <phoneticPr fontId="9"/>
  </si>
  <si>
    <t>平面図等の写し(施設に自己所有部分のある場合は、該当部分がわかるように明示すること)</t>
    <phoneticPr fontId="9"/>
  </si>
  <si>
    <t>賃借料を支払っていることの証明（過去３カ月分の引き落としが確認できる預金通帳の写しや領収書の写し等）</t>
    <phoneticPr fontId="9"/>
  </si>
  <si>
    <t>賃借料を支払っていることの証明
（令和2年4月分から３カ月分の引き落としが確認できる預金通帳の写しや領収書の写し等）</t>
    <rPh sb="17" eb="19">
      <t>レイワ</t>
    </rPh>
    <rPh sb="20" eb="21">
      <t>ネン</t>
    </rPh>
    <rPh sb="22" eb="23">
      <t>ガツ</t>
    </rPh>
    <rPh sb="23" eb="24">
      <t>ブン</t>
    </rPh>
    <phoneticPr fontId="9"/>
  </si>
  <si>
    <t>令和2年度分の賃借料の支払いについては、年度終了後、申請時に添付した書類以外の月数分を速やかに提出すること。</t>
    <rPh sb="0" eb="2">
      <t>レイワ</t>
    </rPh>
    <rPh sb="3" eb="5">
      <t>ネンド</t>
    </rPh>
    <rPh sb="5" eb="6">
      <t>ブン</t>
    </rPh>
    <rPh sb="7" eb="10">
      <t>チンシャクリョウ</t>
    </rPh>
    <rPh sb="11" eb="13">
      <t>シハラ</t>
    </rPh>
    <rPh sb="20" eb="22">
      <t>ネンド</t>
    </rPh>
    <rPh sb="22" eb="24">
      <t>シュウリョウ</t>
    </rPh>
    <rPh sb="24" eb="25">
      <t>ゴ</t>
    </rPh>
    <rPh sb="26" eb="28">
      <t>シンセイ</t>
    </rPh>
    <rPh sb="28" eb="29">
      <t>ジ</t>
    </rPh>
    <rPh sb="30" eb="32">
      <t>テンプ</t>
    </rPh>
    <rPh sb="34" eb="36">
      <t>ショルイ</t>
    </rPh>
    <rPh sb="36" eb="38">
      <t>イガイ</t>
    </rPh>
    <rPh sb="39" eb="40">
      <t>ツキ</t>
    </rPh>
    <rPh sb="40" eb="41">
      <t>スウ</t>
    </rPh>
    <rPh sb="41" eb="42">
      <t>ブン</t>
    </rPh>
    <rPh sb="43" eb="44">
      <t>スミ</t>
    </rPh>
    <rPh sb="47" eb="49">
      <t>テイシュツ</t>
    </rPh>
    <phoneticPr fontId="9"/>
  </si>
  <si>
    <t>月額賃借料（税込）</t>
    <phoneticPr fontId="9"/>
  </si>
  <si>
    <t>申請用紙６</t>
    <phoneticPr fontId="9"/>
  </si>
  <si>
    <t>令和２年度　チーム保育推進加算　[　承認申請　・　実績報告　]　書</t>
    <rPh sb="0" eb="2">
      <t>レイワ</t>
    </rPh>
    <rPh sb="9" eb="13">
      <t>ホイクスイシン</t>
    </rPh>
    <rPh sb="13" eb="15">
      <t>カサン</t>
    </rPh>
    <rPh sb="18" eb="20">
      <t>ショウニン</t>
    </rPh>
    <rPh sb="20" eb="22">
      <t>シンセイ</t>
    </rPh>
    <rPh sb="25" eb="27">
      <t>ジッセキ</t>
    </rPh>
    <rPh sb="27" eb="29">
      <t>ホウコク</t>
    </rPh>
    <rPh sb="32" eb="33">
      <t>ショ</t>
    </rPh>
    <phoneticPr fontId="31"/>
  </si>
  <si>
    <t>チームリーダーの氏名</t>
    <phoneticPr fontId="9"/>
  </si>
  <si>
    <t>加算適用(予定)年月日</t>
    <phoneticPr fontId="9"/>
  </si>
  <si>
    <t>チーム保育体制の取組内容</t>
    <phoneticPr fontId="9"/>
  </si>
  <si>
    <t>加算見込額の使途　 (両方選択可)</t>
    <phoneticPr fontId="9"/>
  </si>
  <si>
    <t>具体的な使途内容</t>
    <phoneticPr fontId="9"/>
  </si>
  <si>
    <r>
      <t>残額</t>
    </r>
    <r>
      <rPr>
        <b/>
        <sz val="11"/>
        <rFont val="Meiryo UI"/>
        <family val="3"/>
        <charset val="128"/>
      </rPr>
      <t>⑥</t>
    </r>
    <r>
      <rPr>
        <sz val="11"/>
        <rFont val="Meiryo UI"/>
        <family val="3"/>
        <charset val="128"/>
      </rPr>
      <t>（④－⑤）</t>
    </r>
    <phoneticPr fontId="9"/>
  </si>
  <si>
    <r>
      <t>チームリーダー分の
年間人件費</t>
    </r>
    <r>
      <rPr>
        <b/>
        <sz val="11"/>
        <rFont val="Meiryo UI"/>
        <family val="3"/>
        <charset val="128"/>
      </rPr>
      <t>⑤</t>
    </r>
    <phoneticPr fontId="9"/>
  </si>
  <si>
    <r>
      <t xml:space="preserve">加算見込額
</t>
    </r>
    <r>
      <rPr>
        <b/>
        <sz val="11"/>
        <rFont val="Meiryo UI"/>
        <family val="3"/>
        <charset val="128"/>
      </rPr>
      <t>④</t>
    </r>
    <r>
      <rPr>
        <sz val="11"/>
        <rFont val="Meiryo UI"/>
        <family val="3"/>
        <charset val="128"/>
      </rPr>
      <t>（①×②×③）</t>
    </r>
    <phoneticPr fontId="9"/>
  </si>
  <si>
    <r>
      <t>平均月利用児童数</t>
    </r>
    <r>
      <rPr>
        <b/>
        <sz val="11"/>
        <rFont val="Meiryo UI"/>
        <family val="3"/>
        <charset val="128"/>
      </rPr>
      <t>①</t>
    </r>
    <phoneticPr fontId="9"/>
  </si>
  <si>
    <r>
      <t>加算単価</t>
    </r>
    <r>
      <rPr>
        <b/>
        <sz val="11"/>
        <rFont val="Meiryo UI"/>
        <family val="3"/>
        <charset val="128"/>
      </rPr>
      <t>②</t>
    </r>
    <phoneticPr fontId="9"/>
  </si>
  <si>
    <r>
      <t>加算見込対象月数</t>
    </r>
    <r>
      <rPr>
        <b/>
        <sz val="11"/>
        <rFont val="Meiryo UI"/>
        <family val="3"/>
        <charset val="128"/>
      </rPr>
      <t>③</t>
    </r>
    <phoneticPr fontId="9"/>
  </si>
  <si>
    <t>職員の賃金改善</t>
    <phoneticPr fontId="9"/>
  </si>
  <si>
    <t>加算額の残額（Ｄ）の使途（残額が生じない場合は記載不要）</t>
    <phoneticPr fontId="9"/>
  </si>
  <si>
    <t>加算額の残額（Ｄ）が生じた理由（残額が生じない場合は記載不要）</t>
    <phoneticPr fontId="9"/>
  </si>
  <si>
    <t>加算実績額
（Ａ）</t>
    <phoneticPr fontId="9"/>
  </si>
  <si>
    <t>チームリーダー分の
年間人件費（Ｂ）</t>
    <phoneticPr fontId="9"/>
  </si>
  <si>
    <t>賃金改善等実績
（C）</t>
    <phoneticPr fontId="9"/>
  </si>
  <si>
    <t>加算額の残額
(D)＝（A-B-C）</t>
    <phoneticPr fontId="9"/>
  </si>
  <si>
    <r>
      <t>保育士の増員（※１）</t>
    </r>
    <r>
      <rPr>
        <sz val="9"/>
        <rFont val="Meiryo UI"/>
        <family val="3"/>
        <charset val="128"/>
      </rPr>
      <t>非常勤保育士でも可</t>
    </r>
    <rPh sb="10" eb="16">
      <t>ヒジョウキンホイクシ</t>
    </rPh>
    <rPh sb="18" eb="19">
      <t>カ</t>
    </rPh>
    <phoneticPr fontId="9"/>
  </si>
  <si>
    <t>必要保育士数を超えて保育士を配置している。</t>
    <phoneticPr fontId="9"/>
  </si>
  <si>
    <t>チーム保育体制が整備されている。</t>
    <phoneticPr fontId="9"/>
  </si>
  <si>
    <t>処遇改善等加算の申請書の写し（要原本証明）</t>
    <phoneticPr fontId="9"/>
  </si>
  <si>
    <t>職員一覧表及び必要保育士数算出表（加算適用（予定）年月の1日時点のもの）</t>
    <phoneticPr fontId="9"/>
  </si>
  <si>
    <t>チーム保育体制が整備されていることが分かる書類（事務分担表や組織図等）</t>
    <phoneticPr fontId="9"/>
  </si>
  <si>
    <t>注意１）　この申請書は、チーム保育推進加算の適用を受けようとする保育所の設置者が作成の上、提出すること。</t>
    <rPh sb="15" eb="17">
      <t>ホイク</t>
    </rPh>
    <rPh sb="17" eb="19">
      <t>スイシン</t>
    </rPh>
    <phoneticPr fontId="9"/>
  </si>
  <si>
    <t>注意２）　本申請における要件充足状況に変更があるときは、別紙申請用紙にてあらかじめ市に届出すること。</t>
    <rPh sb="29" eb="30">
      <t>シ</t>
    </rPh>
    <rPh sb="30" eb="32">
      <t>シンセイ</t>
    </rPh>
    <rPh sb="32" eb="34">
      <t>ヨウシ</t>
    </rPh>
    <phoneticPr fontId="9"/>
  </si>
  <si>
    <t xml:space="preserve">令和２年度　主任保育士専任加算承認申請書    </t>
    <rPh sb="0" eb="2">
      <t>レイワ</t>
    </rPh>
    <phoneticPr fontId="31"/>
  </si>
  <si>
    <t>　　　令和２年度における，主任保育士専任加算の承認について，下記のとおり申請します。</t>
    <rPh sb="13" eb="15">
      <t>シュニン</t>
    </rPh>
    <rPh sb="15" eb="18">
      <t>ホイクシ</t>
    </rPh>
    <rPh sb="18" eb="20">
      <t>センニン</t>
    </rPh>
    <rPh sb="20" eb="22">
      <t>カサン</t>
    </rPh>
    <rPh sb="23" eb="25">
      <t>ショウニン</t>
    </rPh>
    <rPh sb="30" eb="32">
      <t>カキ</t>
    </rPh>
    <rPh sb="36" eb="38">
      <t>シンセイ</t>
    </rPh>
    <phoneticPr fontId="9"/>
  </si>
  <si>
    <t>対象事業の実施状況
※１</t>
    <rPh sb="0" eb="2">
      <t>タイショウ</t>
    </rPh>
    <rPh sb="2" eb="4">
      <t>ジギョウ</t>
    </rPh>
    <rPh sb="5" eb="7">
      <t>ジッシ</t>
    </rPh>
    <rPh sb="7" eb="9">
      <t>ジョウキョウ</t>
    </rPh>
    <phoneticPr fontId="9"/>
  </si>
  <si>
    <r>
      <rPr>
        <sz val="11"/>
        <rFont val="Meiryo UI"/>
        <family val="3"/>
        <charset val="128"/>
      </rPr>
      <t>※１</t>
    </r>
    <r>
      <rPr>
        <b/>
        <sz val="11"/>
        <rFont val="Meiryo UI"/>
        <family val="3"/>
        <charset val="128"/>
      </rPr>
      <t>　上記事業のうち</t>
    </r>
    <r>
      <rPr>
        <sz val="11"/>
        <rFont val="Meiryo UI"/>
        <family val="3"/>
        <charset val="128"/>
      </rPr>
      <t>、</t>
    </r>
    <r>
      <rPr>
        <b/>
        <sz val="11"/>
        <rFont val="Meiryo UI"/>
        <family val="3"/>
        <charset val="128"/>
      </rPr>
      <t>複数の事業を実施している</t>
    </r>
    <r>
      <rPr>
        <sz val="11"/>
        <rFont val="Meiryo UI"/>
        <family val="3"/>
        <charset val="128"/>
      </rPr>
      <t>ことが必要です。</t>
    </r>
    <rPh sb="3" eb="5">
      <t>ジョウキ</t>
    </rPh>
    <rPh sb="5" eb="7">
      <t>ジギョウ</t>
    </rPh>
    <rPh sb="11" eb="13">
      <t>フクスウ</t>
    </rPh>
    <rPh sb="14" eb="16">
      <t>ジギョウ</t>
    </rPh>
    <rPh sb="17" eb="19">
      <t>ジッシ</t>
    </rPh>
    <rPh sb="26" eb="28">
      <t>ヒツヨウ</t>
    </rPh>
    <phoneticPr fontId="9"/>
  </si>
  <si>
    <t>備考等</t>
    <phoneticPr fontId="9"/>
  </si>
  <si>
    <t>事業等の内容</t>
    <phoneticPr fontId="9"/>
  </si>
  <si>
    <t>事業開始年月</t>
    <phoneticPr fontId="9"/>
  </si>
  <si>
    <t>延長保育事業の実施</t>
    <phoneticPr fontId="9"/>
  </si>
  <si>
    <t>一時預かり事業（一般型）の実施</t>
    <phoneticPr fontId="9"/>
  </si>
  <si>
    <t>病児保育事業の実施</t>
    <phoneticPr fontId="9"/>
  </si>
  <si>
    <t>乳児が３人以上利用</t>
    <phoneticPr fontId="9"/>
  </si>
  <si>
    <t>障害児が１人以上利用</t>
    <phoneticPr fontId="9"/>
  </si>
  <si>
    <t>要件の充足状況
※2</t>
    <rPh sb="3" eb="5">
      <t>ジュウソク</t>
    </rPh>
    <rPh sb="5" eb="7">
      <t>ジョウキョウ</t>
    </rPh>
    <phoneticPr fontId="9"/>
  </si>
  <si>
    <t>主任保育士を保育計画の立案等の主任業務に専任させるための代替保育士を配置している。</t>
    <phoneticPr fontId="9"/>
  </si>
  <si>
    <t>保護者からの育児相談，地域の子育て支援活動等に積極的に取り組んでいる。</t>
    <phoneticPr fontId="9"/>
  </si>
  <si>
    <t>地域住民からの育児相談，地域の子育て支援活動等に積極的に取り組んでいる。</t>
    <phoneticPr fontId="9"/>
  </si>
  <si>
    <r>
      <t>※2　上記の要件に</t>
    </r>
    <r>
      <rPr>
        <b/>
        <sz val="11"/>
        <rFont val="Meiryo UI"/>
        <family val="3"/>
        <charset val="128"/>
      </rPr>
      <t>すべて</t>
    </r>
    <r>
      <rPr>
        <sz val="11"/>
        <rFont val="Meiryo UI"/>
        <family val="3"/>
        <charset val="128"/>
      </rPr>
      <t>該当している必要があります。該当する項目を選択してください。</t>
    </r>
    <rPh sb="18" eb="20">
      <t>ヒツヨウ</t>
    </rPh>
    <rPh sb="30" eb="32">
      <t>コウモク</t>
    </rPh>
    <phoneticPr fontId="9"/>
  </si>
  <si>
    <r>
      <rPr>
        <sz val="11"/>
        <rFont val="Meiryo UI"/>
        <family val="3"/>
        <charset val="128"/>
      </rPr>
      <t>※１</t>
    </r>
    <r>
      <rPr>
        <b/>
        <sz val="11"/>
        <rFont val="Meiryo UI"/>
        <family val="3"/>
        <charset val="128"/>
      </rPr>
      <t>　上記①から③の</t>
    </r>
    <r>
      <rPr>
        <sz val="11"/>
        <rFont val="Meiryo UI"/>
        <family val="3"/>
        <charset val="128"/>
      </rPr>
      <t>、</t>
    </r>
    <r>
      <rPr>
        <b/>
        <sz val="11"/>
        <rFont val="Meiryo UI"/>
        <family val="3"/>
        <charset val="128"/>
      </rPr>
      <t>すべての要件に該当する必要があります。</t>
    </r>
    <r>
      <rPr>
        <sz val="11"/>
        <rFont val="Meiryo UI"/>
        <family val="3"/>
        <charset val="128"/>
      </rPr>
      <t>該当する項目を選択してください。</t>
    </r>
    <rPh sb="3" eb="5">
      <t>ジョウキ</t>
    </rPh>
    <rPh sb="22" eb="24">
      <t>ヒツヨウ</t>
    </rPh>
    <rPh sb="30" eb="32">
      <t>ガイトウ</t>
    </rPh>
    <rPh sb="34" eb="36">
      <t>コウモク</t>
    </rPh>
    <phoneticPr fontId="9"/>
  </si>
  <si>
    <r>
      <rPr>
        <sz val="11"/>
        <rFont val="Meiryo UI"/>
        <family val="3"/>
        <charset val="128"/>
      </rPr>
      <t>※１</t>
    </r>
    <r>
      <rPr>
        <b/>
        <sz val="11"/>
        <rFont val="Meiryo UI"/>
        <family val="3"/>
        <charset val="128"/>
      </rPr>
      <t>　上記①から④の</t>
    </r>
    <r>
      <rPr>
        <sz val="11"/>
        <rFont val="Meiryo UI"/>
        <family val="3"/>
        <charset val="128"/>
      </rPr>
      <t>、</t>
    </r>
    <r>
      <rPr>
        <b/>
        <sz val="11"/>
        <rFont val="Meiryo UI"/>
        <family val="3"/>
        <charset val="128"/>
      </rPr>
      <t>すべての要件に該当する必要があります。</t>
    </r>
    <r>
      <rPr>
        <sz val="11"/>
        <rFont val="Meiryo UI"/>
        <family val="3"/>
        <charset val="128"/>
      </rPr>
      <t>該当する項目を選択してください。</t>
    </r>
    <rPh sb="3" eb="5">
      <t>ジョウキ</t>
    </rPh>
    <rPh sb="22" eb="24">
      <t>ヒツヨウ</t>
    </rPh>
    <rPh sb="34" eb="36">
      <t>コウモク</t>
    </rPh>
    <phoneticPr fontId="9"/>
  </si>
  <si>
    <r>
      <rPr>
        <sz val="11"/>
        <rFont val="Meiryo UI"/>
        <family val="3"/>
        <charset val="128"/>
      </rPr>
      <t>※１</t>
    </r>
    <r>
      <rPr>
        <b/>
        <sz val="11"/>
        <rFont val="Meiryo UI"/>
        <family val="3"/>
        <charset val="128"/>
      </rPr>
      <t>　上記①から④の、すべての要件に該当する必要があります。</t>
    </r>
    <r>
      <rPr>
        <sz val="11"/>
        <rFont val="Meiryo UI"/>
        <family val="3"/>
        <charset val="128"/>
      </rPr>
      <t>該当する項目を選択してください。</t>
    </r>
    <rPh sb="3" eb="5">
      <t>ジョウキ</t>
    </rPh>
    <rPh sb="15" eb="17">
      <t>ヨウケン</t>
    </rPh>
    <rPh sb="18" eb="20">
      <t>ガイトウ</t>
    </rPh>
    <rPh sb="22" eb="24">
      <t>ヒツヨウ</t>
    </rPh>
    <rPh sb="30" eb="32">
      <t>ガイトウ</t>
    </rPh>
    <rPh sb="34" eb="36">
      <t>コウモク</t>
    </rPh>
    <rPh sb="37" eb="39">
      <t>センタク</t>
    </rPh>
    <phoneticPr fontId="9"/>
  </si>
  <si>
    <t>※2　上記の要件に該当する必要があります。確認のうえ、選択してください。</t>
    <rPh sb="13" eb="15">
      <t>ヒツヨウ</t>
    </rPh>
    <phoneticPr fontId="9"/>
  </si>
  <si>
    <r>
      <rPr>
        <sz val="11"/>
        <rFont val="Meiryo UI"/>
        <family val="3"/>
        <charset val="128"/>
      </rPr>
      <t>※2</t>
    </r>
    <r>
      <rPr>
        <b/>
        <sz val="11"/>
        <rFont val="Meiryo UI"/>
        <family val="3"/>
        <charset val="128"/>
      </rPr>
      <t>　上記①から③の、すべての要件に該当する必要があります。該当する項目を選択してください。</t>
    </r>
    <rPh sb="3" eb="5">
      <t>ジョウキ</t>
    </rPh>
    <rPh sb="15" eb="17">
      <t>ヨウケン</t>
    </rPh>
    <rPh sb="18" eb="20">
      <t>ガイトウ</t>
    </rPh>
    <rPh sb="22" eb="24">
      <t>ヒツヨウ</t>
    </rPh>
    <rPh sb="30" eb="32">
      <t>ガイトウ</t>
    </rPh>
    <rPh sb="34" eb="36">
      <t>コウモク</t>
    </rPh>
    <rPh sb="37" eb="39">
      <t>センタク</t>
    </rPh>
    <phoneticPr fontId="9"/>
  </si>
  <si>
    <t>主任保育士氏名</t>
    <rPh sb="0" eb="5">
      <t>シュニンホイクシ</t>
    </rPh>
    <rPh sb="5" eb="7">
      <t>シメイ</t>
    </rPh>
    <phoneticPr fontId="9"/>
  </si>
  <si>
    <t>代替保育士名</t>
    <rPh sb="0" eb="2">
      <t>ダイタイ</t>
    </rPh>
    <rPh sb="2" eb="4">
      <t>ホイク</t>
    </rPh>
    <rPh sb="4" eb="5">
      <t>シ</t>
    </rPh>
    <rPh sb="5" eb="6">
      <t>メイ</t>
    </rPh>
    <phoneticPr fontId="9"/>
  </si>
  <si>
    <t>主任保育士の　　　　　　　　　業務内容</t>
    <phoneticPr fontId="9"/>
  </si>
  <si>
    <t>代替保育士の　　　　　　　　　業務内容</t>
    <phoneticPr fontId="9"/>
  </si>
  <si>
    <t>注意点
※3</t>
    <phoneticPr fontId="9"/>
  </si>
  <si>
    <t>必要保育士数として、通常保育に入っていないことに該当する。（朝夕含む）</t>
    <phoneticPr fontId="9"/>
  </si>
  <si>
    <t>他施設等と兼務をしていないことに該当する。</t>
    <phoneticPr fontId="9"/>
  </si>
  <si>
    <t>※3　上記、すべての注意点を満たす必要があります。該当する項目を選択してください。</t>
    <phoneticPr fontId="9"/>
  </si>
  <si>
    <t>　本加算の適用には，給付費等の請求書とともに毎月提出する「必要保育士数算定表」及び「職員名簿」において配置要件を満たしていることが必要となる（配置要件を満たさない月は，加算の適用が無いものとする。）。
　また，「配置確認表」及び「配置職員名簿」については，変更があった場合はその都度，再提出すること。</t>
    <phoneticPr fontId="9"/>
  </si>
  <si>
    <t>保護者や地域住民からの育児相談を受け付けていることがわかる書類
※対外的に相談を受け付けているチラシ等</t>
    <phoneticPr fontId="9"/>
  </si>
  <si>
    <t>地域の子育て支援活動等に取り組んでいることがわかる書類
※地域との交流に向けた（園庭開放など）チラシ等</t>
    <phoneticPr fontId="9"/>
  </si>
  <si>
    <t>申請者（設置者）は，当該施設の設置者（法人等）を代表する者（理事長等）であること。（施設長（園長）などからの申請は不可）</t>
  </si>
  <si>
    <t>この加算を受ける施設にあっては，基本分単価において充足すべき職員数を満たしたうえで，当該加算において求められる職員数を充足すること。また，その他加配が必要な事業を実施する施設は，その事業の根拠となる通知等に基づき，定められた職員等を加配しなければならないこと。</t>
  </si>
  <si>
    <t>「延長保育事業の実施」とは，子ども・子育て支援交付金の交付に係る要件に適合するもの及びこれと同等の要件を満たして自主事業として実施しているものをいい，自主事業として実施している場合には「備考」欄にその旨を記載すること。</t>
  </si>
  <si>
    <t>申請用紙８</t>
    <phoneticPr fontId="9"/>
  </si>
  <si>
    <t>令和２年度　療育支援加算承認申請書</t>
    <rPh sb="0" eb="2">
      <t>レイワ</t>
    </rPh>
    <phoneticPr fontId="31"/>
  </si>
  <si>
    <t>　　　令和２年度における，療育支援加算の承認について，下記のとおり申請します。</t>
    <rPh sb="13" eb="15">
      <t>リョウイク</t>
    </rPh>
    <rPh sb="15" eb="17">
      <t>シエン</t>
    </rPh>
    <rPh sb="17" eb="19">
      <t>カサン</t>
    </rPh>
    <rPh sb="20" eb="22">
      <t>ショウニン</t>
    </rPh>
    <rPh sb="27" eb="29">
      <t>カキ</t>
    </rPh>
    <rPh sb="33" eb="35">
      <t>シンセイ</t>
    </rPh>
    <phoneticPr fontId="9"/>
  </si>
  <si>
    <t>障害児の受け入れ（月の初日において、市が認める障害児が１人以上利用している月から該当します）</t>
    <phoneticPr fontId="9"/>
  </si>
  <si>
    <t>児童の状況</t>
    <rPh sb="0" eb="2">
      <t>ジドウ</t>
    </rPh>
    <rPh sb="3" eb="5">
      <t>ジョウキョウ</t>
    </rPh>
    <phoneticPr fontId="9"/>
  </si>
  <si>
    <r>
      <rPr>
        <b/>
        <sz val="11"/>
        <rFont val="Meiryo UI"/>
        <family val="3"/>
        <charset val="128"/>
      </rPr>
      <t>特別児童扶養手当支給対象児童</t>
    </r>
    <r>
      <rPr>
        <sz val="11"/>
        <rFont val="Meiryo UI"/>
        <family val="3"/>
        <charset val="128"/>
      </rPr>
      <t>を受け入れている（A区分）</t>
    </r>
    <phoneticPr fontId="9"/>
  </si>
  <si>
    <t>上記以外の児童を受け入れている（B区分）</t>
    <phoneticPr fontId="9"/>
  </si>
  <si>
    <t>主任保育士(主幹教諭)を
補助する(非常勤)者の氏名</t>
    <rPh sb="6" eb="8">
      <t>シュカン</t>
    </rPh>
    <rPh sb="8" eb="10">
      <t>キョウユ</t>
    </rPh>
    <rPh sb="13" eb="15">
      <t>ホジョ</t>
    </rPh>
    <rPh sb="18" eb="21">
      <t>ヒジョウキン</t>
    </rPh>
    <rPh sb="22" eb="23">
      <t>モノ</t>
    </rPh>
    <rPh sb="24" eb="26">
      <t>シメイ</t>
    </rPh>
    <phoneticPr fontId="9"/>
  </si>
  <si>
    <t>要件の充足状況
※1</t>
    <rPh sb="3" eb="5">
      <t>ジュウソク</t>
    </rPh>
    <rPh sb="5" eb="7">
      <t>ジョウキョウ</t>
    </rPh>
    <phoneticPr fontId="9"/>
  </si>
  <si>
    <r>
      <t>※1　上記の要件に</t>
    </r>
    <r>
      <rPr>
        <b/>
        <sz val="11"/>
        <rFont val="Meiryo UI"/>
        <family val="3"/>
        <charset val="128"/>
      </rPr>
      <t>すべて</t>
    </r>
    <r>
      <rPr>
        <sz val="11"/>
        <rFont val="Meiryo UI"/>
        <family val="3"/>
        <charset val="128"/>
      </rPr>
      <t>該当している必要があります。該当する項目を選択してください。</t>
    </r>
    <rPh sb="18" eb="20">
      <t>ヒツヨウ</t>
    </rPh>
    <rPh sb="30" eb="32">
      <t>コウモク</t>
    </rPh>
    <phoneticPr fontId="9"/>
  </si>
  <si>
    <t>療育支援活動等の
実施状況
※2</t>
    <rPh sb="0" eb="2">
      <t>リョウイク</t>
    </rPh>
    <rPh sb="2" eb="4">
      <t>シエン</t>
    </rPh>
    <rPh sb="4" eb="6">
      <t>カツドウ</t>
    </rPh>
    <rPh sb="6" eb="7">
      <t>トウ</t>
    </rPh>
    <rPh sb="9" eb="11">
      <t>ジッシ</t>
    </rPh>
    <rPh sb="11" eb="13">
      <t>ジョウキョウ</t>
    </rPh>
    <phoneticPr fontId="9"/>
  </si>
  <si>
    <t>その他</t>
    <rPh sb="2" eb="3">
      <t>ホカ</t>
    </rPh>
    <phoneticPr fontId="9"/>
  </si>
  <si>
    <t>(</t>
    <phoneticPr fontId="9"/>
  </si>
  <si>
    <t>地域住民について，専門的支援へのつなぎ等を実施</t>
    <phoneticPr fontId="9"/>
  </si>
  <si>
    <t>※2　その他を除く、すべての注意点を満たす必要があります。該当する項目を選択してください。</t>
    <rPh sb="5" eb="6">
      <t>タ</t>
    </rPh>
    <rPh sb="7" eb="8">
      <t>ノゾ</t>
    </rPh>
    <phoneticPr fontId="9"/>
  </si>
  <si>
    <t>対象児童であることがわかる書類（A区分は①、B区分は②又は③のいずれか）</t>
    <phoneticPr fontId="9"/>
  </si>
  <si>
    <t>　　②身体障害者手帳、療育支援手帳、精神障害者保健福祉手帳の写し</t>
    <phoneticPr fontId="9"/>
  </si>
  <si>
    <t>　　③発達支援センター等の在籍証明書の写し（要原本証明）</t>
    <phoneticPr fontId="9"/>
  </si>
  <si>
    <t>　　①特別児童扶養手当支給決定通知（受給証の写しなど）</t>
    <rPh sb="11" eb="13">
      <t>シキュウ</t>
    </rPh>
    <rPh sb="13" eb="15">
      <t>ケッテイ</t>
    </rPh>
    <rPh sb="15" eb="17">
      <t>ツウチ</t>
    </rPh>
    <phoneticPr fontId="9"/>
  </si>
  <si>
    <t>療育支援等の実施状況（つなぎ）がわかる書類</t>
    <phoneticPr fontId="9"/>
  </si>
  <si>
    <r>
      <t>※</t>
    </r>
    <r>
      <rPr>
        <b/>
        <sz val="11"/>
        <rFont val="Meiryo UI"/>
        <family val="3"/>
        <charset val="128"/>
      </rPr>
      <t>対象児童の個別支援相談票ではなく</t>
    </r>
    <r>
      <rPr>
        <sz val="11"/>
        <rFont val="Meiryo UI"/>
        <family val="3"/>
        <charset val="128"/>
      </rPr>
      <t>、対象児童となる児童</t>
    </r>
    <r>
      <rPr>
        <b/>
        <sz val="11"/>
        <rFont val="Meiryo UI"/>
        <family val="3"/>
        <charset val="128"/>
      </rPr>
      <t>（在園児や地域住民）</t>
    </r>
    <r>
      <rPr>
        <sz val="11"/>
        <rFont val="Meiryo UI"/>
        <family val="3"/>
        <charset val="128"/>
      </rPr>
      <t>がいた場合、園として連携施設等も含め、どのような支援をするのかという計画書類などが必要</t>
    </r>
    <rPh sb="1" eb="3">
      <t>タイショウ</t>
    </rPh>
    <rPh sb="3" eb="5">
      <t>ジドウ</t>
    </rPh>
    <rPh sb="6" eb="8">
      <t>コベツ</t>
    </rPh>
    <rPh sb="8" eb="10">
      <t>シエン</t>
    </rPh>
    <rPh sb="10" eb="12">
      <t>ソウダン</t>
    </rPh>
    <rPh sb="12" eb="13">
      <t>ヒョウ</t>
    </rPh>
    <rPh sb="18" eb="20">
      <t>タイショウ</t>
    </rPh>
    <rPh sb="20" eb="22">
      <t>ジドウ</t>
    </rPh>
    <rPh sb="25" eb="27">
      <t>ジドウ</t>
    </rPh>
    <rPh sb="28" eb="30">
      <t>ザイエン</t>
    </rPh>
    <rPh sb="30" eb="31">
      <t>ジ</t>
    </rPh>
    <rPh sb="32" eb="34">
      <t>チイキ</t>
    </rPh>
    <rPh sb="34" eb="36">
      <t>ジュウミン</t>
    </rPh>
    <rPh sb="40" eb="42">
      <t>バアイ</t>
    </rPh>
    <rPh sb="43" eb="44">
      <t>エン</t>
    </rPh>
    <rPh sb="47" eb="49">
      <t>レンケイ</t>
    </rPh>
    <rPh sb="49" eb="51">
      <t>シセツ</t>
    </rPh>
    <rPh sb="51" eb="52">
      <t>トウ</t>
    </rPh>
    <rPh sb="53" eb="54">
      <t>フク</t>
    </rPh>
    <rPh sb="61" eb="63">
      <t>シエン</t>
    </rPh>
    <rPh sb="71" eb="73">
      <t>ケイカク</t>
    </rPh>
    <rPh sb="73" eb="75">
      <t>ショルイ</t>
    </rPh>
    <rPh sb="78" eb="80">
      <t>ヒツヨウ</t>
    </rPh>
    <phoneticPr fontId="9"/>
  </si>
  <si>
    <t>　主任保育士を補助する者がいない場合，当該加算は該当しないものとする。
　本加算の適用には，給付費等の請求書とともに毎月提出する「必要保育士数算定表」及び「職員名簿」において配置要件を満たしていることが必要となる（配置要件を満たさない月は，加算の適用が無いものとする。）。
　市が認める障害児（障害児保育促進事業補助金の対象となる障害児の定義に該当する児童）に該当しない場合には，当該加算は該当しないものとする。
　対象児童の書類（療育手帳の写し等）は、保護者の同意を得て提出すること。</t>
    <rPh sb="208" eb="210">
      <t>タイショウ</t>
    </rPh>
    <rPh sb="210" eb="212">
      <t>ジドウ</t>
    </rPh>
    <phoneticPr fontId="9"/>
  </si>
  <si>
    <t>申請用紙９</t>
    <phoneticPr fontId="9"/>
  </si>
  <si>
    <t>令和２年度　事務職員雇上費加算承認申請書</t>
    <rPh sb="0" eb="2">
      <t>レイワ</t>
    </rPh>
    <phoneticPr fontId="31"/>
  </si>
  <si>
    <t>　　　令和２年度における，事務職員雇上費加算の承認について，下記のとおり申請します。</t>
    <rPh sb="13" eb="15">
      <t>ジム</t>
    </rPh>
    <rPh sb="15" eb="17">
      <t>ショクイン</t>
    </rPh>
    <rPh sb="17" eb="18">
      <t>ヤトイ</t>
    </rPh>
    <rPh sb="18" eb="19">
      <t>ウエ</t>
    </rPh>
    <rPh sb="19" eb="20">
      <t>ヒ</t>
    </rPh>
    <rPh sb="20" eb="22">
      <t>カサン</t>
    </rPh>
    <rPh sb="23" eb="25">
      <t>ショウニン</t>
    </rPh>
    <rPh sb="30" eb="32">
      <t>カキ</t>
    </rPh>
    <rPh sb="36" eb="38">
      <t>シンセイ</t>
    </rPh>
    <phoneticPr fontId="9"/>
  </si>
  <si>
    <r>
      <rPr>
        <sz val="11"/>
        <rFont val="Meiryo UI"/>
        <family val="3"/>
        <charset val="128"/>
      </rPr>
      <t>※１</t>
    </r>
    <r>
      <rPr>
        <b/>
        <sz val="11"/>
        <rFont val="Meiryo UI"/>
        <family val="3"/>
        <charset val="128"/>
      </rPr>
      <t>　上記事業のうち</t>
    </r>
    <r>
      <rPr>
        <sz val="11"/>
        <rFont val="Meiryo UI"/>
        <family val="3"/>
        <charset val="128"/>
      </rPr>
      <t>、</t>
    </r>
    <r>
      <rPr>
        <b/>
        <sz val="11"/>
        <rFont val="Meiryo UI"/>
        <family val="3"/>
        <charset val="128"/>
      </rPr>
      <t>ひとつ以上の事業を実施している</t>
    </r>
    <r>
      <rPr>
        <sz val="11"/>
        <rFont val="Meiryo UI"/>
        <family val="3"/>
        <charset val="128"/>
      </rPr>
      <t>ことが必要です。</t>
    </r>
    <rPh sb="3" eb="5">
      <t>ジョウキ</t>
    </rPh>
    <rPh sb="5" eb="7">
      <t>ジギョウ</t>
    </rPh>
    <rPh sb="14" eb="16">
      <t>イジョウ</t>
    </rPh>
    <rPh sb="17" eb="19">
      <t>ジギョウ</t>
    </rPh>
    <rPh sb="20" eb="22">
      <t>ジッシ</t>
    </rPh>
    <rPh sb="29" eb="31">
      <t>ヒツヨウ</t>
    </rPh>
    <phoneticPr fontId="9"/>
  </si>
  <si>
    <t>記載要領</t>
    <phoneticPr fontId="9"/>
  </si>
  <si>
    <t>添付書類
※選択してください</t>
    <rPh sb="6" eb="8">
      <t>センタク</t>
    </rPh>
    <phoneticPr fontId="9"/>
  </si>
  <si>
    <t>要件の
充足状況
※１</t>
    <phoneticPr fontId="9"/>
  </si>
  <si>
    <t>イ.上記アと同等以上の能力を有すると認められる者</t>
    <rPh sb="2" eb="4">
      <t>ジョウキ</t>
    </rPh>
    <phoneticPr fontId="9"/>
  </si>
  <si>
    <t>ア.
児童福祉事業等
に2年以上従事</t>
    <rPh sb="3" eb="5">
      <t>ジドウ</t>
    </rPh>
    <rPh sb="5" eb="7">
      <t>フクシ</t>
    </rPh>
    <rPh sb="7" eb="9">
      <t>ジギョウ</t>
    </rPh>
    <rPh sb="9" eb="10">
      <t>トウ</t>
    </rPh>
    <rPh sb="13" eb="16">
      <t>ネンイジョウ</t>
    </rPh>
    <rPh sb="16" eb="18">
      <t>ジュウジ</t>
    </rPh>
    <phoneticPr fontId="9"/>
  </si>
  <si>
    <t>　　　　令和２年度における，高齢者等活躍促進加算(旧　入所児童処遇特別加算)の承認について，</t>
    <rPh sb="14" eb="17">
      <t>コウレイシャ</t>
    </rPh>
    <rPh sb="17" eb="18">
      <t>トウ</t>
    </rPh>
    <rPh sb="18" eb="20">
      <t>カツヤク</t>
    </rPh>
    <rPh sb="20" eb="22">
      <t>ソクシン</t>
    </rPh>
    <rPh sb="22" eb="24">
      <t>カサン</t>
    </rPh>
    <rPh sb="25" eb="26">
      <t>キュウ</t>
    </rPh>
    <rPh sb="27" eb="29">
      <t>ニュウショ</t>
    </rPh>
    <rPh sb="29" eb="37">
      <t>ジドウショグウトクベツカサン</t>
    </rPh>
    <rPh sb="39" eb="41">
      <t>ショウニン</t>
    </rPh>
    <phoneticPr fontId="9"/>
  </si>
  <si>
    <t>加算対象者数
(非常勤職員のみ)</t>
    <rPh sb="0" eb="2">
      <t>カサン</t>
    </rPh>
    <rPh sb="2" eb="4">
      <t>タイショウ</t>
    </rPh>
    <rPh sb="4" eb="5">
      <t>シャ</t>
    </rPh>
    <rPh sb="5" eb="6">
      <t>スウ</t>
    </rPh>
    <rPh sb="8" eb="11">
      <t>ヒジョウキン</t>
    </rPh>
    <rPh sb="11" eb="13">
      <t>ショクイン</t>
    </rPh>
    <phoneticPr fontId="9"/>
  </si>
  <si>
    <t>「特定就職困難者雇用開発助成金」等の補助の状況　　　　　　　　　　　　　　　　　　　　　　（右欄の項目にて該当する場合はプルダウンから選択すること。）</t>
    <rPh sb="1" eb="3">
      <t>トクテイ</t>
    </rPh>
    <rPh sb="3" eb="5">
      <t>シュウショク</t>
    </rPh>
    <rPh sb="5" eb="7">
      <t>コンナン</t>
    </rPh>
    <rPh sb="7" eb="8">
      <t>シャ</t>
    </rPh>
    <rPh sb="8" eb="10">
      <t>コヨウ</t>
    </rPh>
    <rPh sb="10" eb="12">
      <t>カイハツ</t>
    </rPh>
    <rPh sb="12" eb="15">
      <t>ジョセイキン</t>
    </rPh>
    <rPh sb="16" eb="17">
      <t>トウ</t>
    </rPh>
    <rPh sb="18" eb="20">
      <t>ホジョ</t>
    </rPh>
    <rPh sb="21" eb="23">
      <t>ジョウキョウ</t>
    </rPh>
    <rPh sb="46" eb="47">
      <t>ミギ</t>
    </rPh>
    <rPh sb="47" eb="48">
      <t>ラン</t>
    </rPh>
    <rPh sb="49" eb="51">
      <t>コウモク</t>
    </rPh>
    <rPh sb="53" eb="55">
      <t>ガイトウ</t>
    </rPh>
    <rPh sb="57" eb="59">
      <t>バアイ</t>
    </rPh>
    <rPh sb="67" eb="69">
      <t>センタク</t>
    </rPh>
    <phoneticPr fontId="9"/>
  </si>
  <si>
    <r>
      <rPr>
        <sz val="11"/>
        <rFont val="Meiryo UI"/>
        <family val="3"/>
        <charset val="128"/>
      </rPr>
      <t>※１</t>
    </r>
    <r>
      <rPr>
        <b/>
        <sz val="11"/>
        <rFont val="Meiryo UI"/>
        <family val="3"/>
        <charset val="128"/>
      </rPr>
      <t>　上記事業のうち</t>
    </r>
    <r>
      <rPr>
        <sz val="11"/>
        <rFont val="Meiryo UI"/>
        <family val="3"/>
        <charset val="128"/>
      </rPr>
      <t>、</t>
    </r>
    <r>
      <rPr>
        <b/>
        <sz val="11"/>
        <rFont val="Meiryo UI"/>
        <family val="3"/>
        <charset val="128"/>
      </rPr>
      <t>ひとつ以上該当すること</t>
    </r>
    <r>
      <rPr>
        <sz val="11"/>
        <rFont val="Meiryo UI"/>
        <family val="3"/>
        <charset val="128"/>
      </rPr>
      <t>が必要です。該当する項目を選択してください。</t>
    </r>
    <rPh sb="3" eb="5">
      <t>ジョウキ</t>
    </rPh>
    <rPh sb="5" eb="7">
      <t>ジギョウ</t>
    </rPh>
    <rPh sb="14" eb="16">
      <t>イジョウ</t>
    </rPh>
    <rPh sb="16" eb="18">
      <t>ガイトウ</t>
    </rPh>
    <rPh sb="23" eb="25">
      <t>ヒツヨウ</t>
    </rPh>
    <rPh sb="28" eb="30">
      <t>ガイトウ</t>
    </rPh>
    <rPh sb="32" eb="34">
      <t>コウモク</t>
    </rPh>
    <rPh sb="35" eb="37">
      <t>センタク</t>
    </rPh>
    <phoneticPr fontId="9"/>
  </si>
  <si>
    <r>
      <t xml:space="preserve">乳児が３人以上利用
</t>
    </r>
    <r>
      <rPr>
        <sz val="10"/>
        <rFont val="Meiryo UI"/>
        <family val="3"/>
        <charset val="128"/>
      </rPr>
      <t>（4月～11月までの各月初日を平均して乳児3人以上の利用がある）</t>
    </r>
    <phoneticPr fontId="9"/>
  </si>
  <si>
    <r>
      <t xml:space="preserve">障害児（軽度障害児を含む。）が１人以上利用
</t>
    </r>
    <r>
      <rPr>
        <sz val="10"/>
        <rFont val="Meiryo UI"/>
        <family val="3"/>
        <charset val="128"/>
      </rPr>
      <t>（4月～11月までの間に1人以上の障害児の利用がある）</t>
    </r>
    <phoneticPr fontId="9"/>
  </si>
  <si>
    <t>この加算は、対象となる事業のいずれかを実施する保育所が雇用する職員に対して承認されるものであるから、対象事業のいずれかを実施する保育所に限り申請を行うことができるものであること。</t>
    <phoneticPr fontId="9"/>
  </si>
  <si>
    <t>申請の際には「承認申請」、実績報告の際には「実績報告」に選択を行うこと。</t>
    <phoneticPr fontId="9"/>
  </si>
  <si>
    <t>「対象者数」欄は、4月1日現在で記入のこと。</t>
    <phoneticPr fontId="9"/>
  </si>
  <si>
    <t>「延長保育事業の実施」とは、子ども・子育て支援交付金の交付に係る要件に適合するもの及びこれと同等の要件を満たして自主事業として実施しているものをいい、自主事業として実施している場合には「備考」欄にその旨を記載すること。</t>
    <phoneticPr fontId="9"/>
  </si>
  <si>
    <t>「一時預かり事業（一般型）の実施」とは、子ども・子育て支援交付金に係る要件に適合するもの（対象子どもは、事業開始月（年度当初から事業を開始する場合は、4月又は5月）における平均対象子どもが1人以上いること。）。）
　ただし、当分の間は平成21年6月3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phoneticPr fontId="9"/>
  </si>
  <si>
    <t>「病児保育事業の実施」とは、子ども・子育て支援交付金に係る要件に適合するもの及びこれと同等の要件を満たして自主事業として実施しているものをいい、自主事業として実施している場合には「備考」欄にその旨を記載すること。</t>
    <phoneticPr fontId="9"/>
  </si>
  <si>
    <t>「乳児が３人以上利用」とは、4月から11月までの各月初日を平均して乳児が3人以上利用している場合をいい、その場合に年度を通じて加算するものであること。</t>
    <phoneticPr fontId="9"/>
  </si>
  <si>
    <t>「障害児（軽度障害児を含む。）が１人以上利用」とは、4月から11月までの間に1人以上の障害児の利用があることをいい、その場合に年度を通じて加算するものであること。</t>
    <phoneticPr fontId="9"/>
  </si>
  <si>
    <t>この申請書には、付表1「入所児童処遇特別加算職員」及び付表2「入所児童処遇特別加算月別雇用時間内訳表」を添付すること。</t>
    <phoneticPr fontId="9"/>
  </si>
  <si>
    <t>報告書記載要領</t>
    <rPh sb="3" eb="5">
      <t>キサイ</t>
    </rPh>
    <rPh sb="5" eb="7">
      <t>ヨウリョウ</t>
    </rPh>
    <phoneticPr fontId="9"/>
  </si>
  <si>
    <t>付表２（※実績報告書提出時も添付が必要）</t>
    <phoneticPr fontId="9"/>
  </si>
  <si>
    <t>付表１（※実績報告書提出時も添付が必要）</t>
    <phoneticPr fontId="9"/>
  </si>
  <si>
    <t>加算対象職員との雇用契約書等の写し</t>
    <phoneticPr fontId="9"/>
  </si>
  <si>
    <t>本加算の効果、必要性等を記した書面</t>
    <phoneticPr fontId="9"/>
  </si>
  <si>
    <t>「特定就職困難者雇用開発助成金」の支給申請書の写しまたは支給決定通知書の写し（※当該助成金を受ける予定もしくは受けている場合）</t>
    <phoneticPr fontId="9"/>
  </si>
  <si>
    <t>本加算の対象職員の区分に応じ、①から③のいずれかの書類</t>
    <phoneticPr fontId="9"/>
  </si>
  <si>
    <r>
      <t>①当該年度の4月1日現在または、年度途中の雇用の場合はその雇用する時点において満60歳以上であることがわかる公共期間が発行した書面</t>
    </r>
    <r>
      <rPr>
        <b/>
        <sz val="11"/>
        <rFont val="Meiryo UI"/>
        <family val="3"/>
        <charset val="128"/>
      </rPr>
      <t>（保険証は不可）</t>
    </r>
    <rPh sb="54" eb="56">
      <t>コウキョウ</t>
    </rPh>
    <rPh sb="56" eb="58">
      <t>キカン</t>
    </rPh>
    <rPh sb="59" eb="61">
      <t>ハッコウ</t>
    </rPh>
    <rPh sb="66" eb="69">
      <t>ホケンショウ</t>
    </rPh>
    <rPh sb="70" eb="72">
      <t>フカ</t>
    </rPh>
    <phoneticPr fontId="9"/>
  </si>
  <si>
    <t>②身体障害者手帳、療育支援手帳又は精神障害者保健福祉手帳の写し</t>
    <phoneticPr fontId="9"/>
  </si>
  <si>
    <t>③母子家庭の母及び父子家庭の父並びに寡婦である場合は、その旨を客観的に証する書面（戸籍謄本の写しなど）※子を扶養しているか必ず確認ください。</t>
    <rPh sb="52" eb="53">
      <t>コ</t>
    </rPh>
    <rPh sb="54" eb="56">
      <t>フヨウ</t>
    </rPh>
    <rPh sb="61" eb="62">
      <t>カナラ</t>
    </rPh>
    <rPh sb="63" eb="65">
      <t>カクニン</t>
    </rPh>
    <phoneticPr fontId="9"/>
  </si>
  <si>
    <t xml:space="preserve">添付書類
</t>
    <phoneticPr fontId="9"/>
  </si>
  <si>
    <t>付表１</t>
    <phoneticPr fontId="9"/>
  </si>
  <si>
    <t>雇用期間</t>
    <rPh sb="0" eb="2">
      <t>コヨウ</t>
    </rPh>
    <rPh sb="2" eb="4">
      <t>キカン</t>
    </rPh>
    <phoneticPr fontId="9"/>
  </si>
  <si>
    <t>区分
※選択ください。</t>
    <rPh sb="0" eb="2">
      <t>クブン</t>
    </rPh>
    <rPh sb="4" eb="6">
      <t>センタク</t>
    </rPh>
    <phoneticPr fontId="9"/>
  </si>
  <si>
    <t>雇用(予定)時間数</t>
    <rPh sb="0" eb="2">
      <t>コヨウ</t>
    </rPh>
    <rPh sb="3" eb="5">
      <t>ヨテイ</t>
    </rPh>
    <rPh sb="6" eb="8">
      <t>ジカン</t>
    </rPh>
    <rPh sb="8" eb="9">
      <t>スウ</t>
    </rPh>
    <phoneticPr fontId="9"/>
  </si>
  <si>
    <t>◎申請にあたっての注意事項</t>
    <rPh sb="1" eb="3">
      <t>シンセイ</t>
    </rPh>
    <rPh sb="9" eb="11">
      <t>チュウイ</t>
    </rPh>
    <rPh sb="11" eb="13">
      <t>ジコウ</t>
    </rPh>
    <phoneticPr fontId="9"/>
  </si>
  <si>
    <t>◎報告にあたっての注意事項</t>
    <rPh sb="1" eb="3">
      <t>ホウコク</t>
    </rPh>
    <rPh sb="9" eb="11">
      <t>チュウイ</t>
    </rPh>
    <rPh sb="11" eb="13">
      <t>ジコウ</t>
    </rPh>
    <phoneticPr fontId="9"/>
  </si>
  <si>
    <t>※「特定就職困難者雇用開発助成金」を受ける予定もしくは受けている施設においては、当該助成金の支給　申請書の写しまたは支給決定通知書の写しを添付すること。</t>
    <phoneticPr fontId="9"/>
  </si>
  <si>
    <t>注４</t>
    <phoneticPr fontId="9"/>
  </si>
  <si>
    <t>令和２年度　高齢者等活躍促進加算　[　承認申請　・　実績報告　]　書</t>
    <rPh sb="0" eb="2">
      <t>レイワ</t>
    </rPh>
    <rPh sb="3" eb="5">
      <t>ネンド</t>
    </rPh>
    <rPh sb="6" eb="9">
      <t>コウレイシャ</t>
    </rPh>
    <rPh sb="9" eb="10">
      <t>トウ</t>
    </rPh>
    <rPh sb="10" eb="12">
      <t>カツヤク</t>
    </rPh>
    <rPh sb="12" eb="14">
      <t>ソクシン</t>
    </rPh>
    <rPh sb="14" eb="16">
      <t>カサン</t>
    </rPh>
    <rPh sb="19" eb="21">
      <t>ショウニン</t>
    </rPh>
    <rPh sb="21" eb="23">
      <t>シンセイ</t>
    </rPh>
    <rPh sb="26" eb="28">
      <t>ジッセキ</t>
    </rPh>
    <rPh sb="28" eb="30">
      <t>ホウコク</t>
    </rPh>
    <rPh sb="33" eb="34">
      <t>ショ</t>
    </rPh>
    <phoneticPr fontId="31"/>
  </si>
  <si>
    <t>付表２</t>
    <phoneticPr fontId="9"/>
  </si>
  <si>
    <t>計</t>
    <phoneticPr fontId="9"/>
  </si>
  <si>
    <t>4月から6月
までの　小計</t>
    <rPh sb="1" eb="2">
      <t>ガツ</t>
    </rPh>
    <rPh sb="5" eb="6">
      <t>ガツ</t>
    </rPh>
    <rPh sb="11" eb="13">
      <t>ショウケイ</t>
    </rPh>
    <phoneticPr fontId="9"/>
  </si>
  <si>
    <t>7月から3月
までの　小計</t>
    <rPh sb="1" eb="2">
      <t>ガツ</t>
    </rPh>
    <rPh sb="5" eb="6">
      <t>ガツ</t>
    </rPh>
    <rPh sb="11" eb="13">
      <t>ショウケイ</t>
    </rPh>
    <phoneticPr fontId="9"/>
  </si>
  <si>
    <t>年間時間数
合計</t>
    <rPh sb="0" eb="2">
      <t>ネンカン</t>
    </rPh>
    <rPh sb="2" eb="4">
      <t>ジカン</t>
    </rPh>
    <rPh sb="4" eb="5">
      <t>スウ</t>
    </rPh>
    <rPh sb="6" eb="8">
      <t>ゴウケイ</t>
    </rPh>
    <phoneticPr fontId="9"/>
  </si>
  <si>
    <t>7月から3月については、実績や雇用契約を考慮した雇用予定時間を記入すること。</t>
    <rPh sb="15" eb="17">
      <t>コヨウ</t>
    </rPh>
    <rPh sb="17" eb="19">
      <t>ケイヤク</t>
    </rPh>
    <phoneticPr fontId="9"/>
  </si>
  <si>
    <t>付表1に記載した職員等について、氏名を確認のうえ、記入すること。</t>
    <rPh sb="16" eb="18">
      <t>シメイ</t>
    </rPh>
    <rPh sb="19" eb="21">
      <t>カクニン</t>
    </rPh>
    <phoneticPr fontId="9"/>
  </si>
  <si>
    <t>4月から6月については、各月の実際の雇用時間の累計を記入すること。</t>
    <phoneticPr fontId="9"/>
  </si>
  <si>
    <t>付表1に記載した職員等について、氏名を確認のうえ、記入すること。</t>
    <phoneticPr fontId="9"/>
  </si>
  <si>
    <t>各月の実際の雇用時間の累計を記入すること。</t>
    <phoneticPr fontId="9"/>
  </si>
  <si>
    <t>注１　</t>
    <rPh sb="0" eb="1">
      <t>チュウ</t>
    </rPh>
    <phoneticPr fontId="9"/>
  </si>
  <si>
    <t>注２　</t>
    <rPh sb="0" eb="1">
      <t>チュウ</t>
    </rPh>
    <phoneticPr fontId="9"/>
  </si>
  <si>
    <t>注３　</t>
    <rPh sb="0" eb="1">
      <t>チュウ</t>
    </rPh>
    <phoneticPr fontId="9"/>
  </si>
  <si>
    <t>注2　　</t>
    <rPh sb="0" eb="1">
      <t>チュウ</t>
    </rPh>
    <phoneticPr fontId="9"/>
  </si>
  <si>
    <r>
      <t xml:space="preserve">月 初日現在 </t>
    </r>
    <r>
      <rPr>
        <b/>
        <sz val="10"/>
        <rFont val="Meiryo UI"/>
        <family val="3"/>
        <charset val="128"/>
      </rPr>
      <t>乳児数</t>
    </r>
    <rPh sb="0" eb="1">
      <t>ガツ</t>
    </rPh>
    <rPh sb="2" eb="4">
      <t>ショニチ</t>
    </rPh>
    <rPh sb="4" eb="6">
      <t>ゲンザイ</t>
    </rPh>
    <rPh sb="7" eb="8">
      <t>ニュウ</t>
    </rPh>
    <rPh sb="9" eb="10">
      <t>スウ</t>
    </rPh>
    <phoneticPr fontId="9"/>
  </si>
  <si>
    <r>
      <t xml:space="preserve">月 初日現在 </t>
    </r>
    <r>
      <rPr>
        <b/>
        <sz val="11"/>
        <rFont val="Meiryo UI"/>
        <family val="3"/>
        <charset val="128"/>
      </rPr>
      <t>障害児数</t>
    </r>
    <rPh sb="0" eb="1">
      <t>ガツ</t>
    </rPh>
    <rPh sb="2" eb="4">
      <t>ショニチ</t>
    </rPh>
    <rPh sb="4" eb="6">
      <t>ゲンザイ</t>
    </rPh>
    <rPh sb="7" eb="9">
      <t>ショウガイ</t>
    </rPh>
    <rPh sb="9" eb="10">
      <t>ジ</t>
    </rPh>
    <rPh sb="10" eb="11">
      <t>スウ</t>
    </rPh>
    <phoneticPr fontId="9"/>
  </si>
  <si>
    <t>設置者(法人)住所</t>
    <rPh sb="4" eb="6">
      <t>ホウジン</t>
    </rPh>
    <phoneticPr fontId="9"/>
  </si>
  <si>
    <t>令和２年度　施設機能強化推進費加算　[　承認申請　・　実績報告　]　書</t>
    <rPh sb="0" eb="2">
      <t>レイワ</t>
    </rPh>
    <rPh sb="3" eb="5">
      <t>ネンド</t>
    </rPh>
    <rPh sb="6" eb="8">
      <t>シセツ</t>
    </rPh>
    <rPh sb="8" eb="17">
      <t>キノウキョウカスイシンヒカサン</t>
    </rPh>
    <rPh sb="20" eb="22">
      <t>ショウニン</t>
    </rPh>
    <rPh sb="22" eb="24">
      <t>シンセイ</t>
    </rPh>
    <rPh sb="27" eb="29">
      <t>ジッセキ</t>
    </rPh>
    <rPh sb="29" eb="31">
      <t>ホウコク</t>
    </rPh>
    <rPh sb="34" eb="35">
      <t>ショ</t>
    </rPh>
    <phoneticPr fontId="31"/>
  </si>
  <si>
    <t>　　</t>
    <phoneticPr fontId="9"/>
  </si>
  <si>
    <t>　　　　令和２年度における，施設機能強化推進費加算について，下記の通り，【　申請　・　報告　】します。</t>
    <rPh sb="14" eb="16">
      <t>シセツ</t>
    </rPh>
    <rPh sb="16" eb="25">
      <t>キノウキョウカスイシンヒカサン</t>
    </rPh>
    <phoneticPr fontId="9"/>
  </si>
  <si>
    <t>　　下記の通り【　申請　・　報告　】します。</t>
    <rPh sb="2" eb="4">
      <t>カキ</t>
    </rPh>
    <rPh sb="5" eb="6">
      <t>トオ</t>
    </rPh>
    <rPh sb="9" eb="11">
      <t>シンセイ</t>
    </rPh>
    <rPh sb="14" eb="16">
      <t>ホウコク</t>
    </rPh>
    <phoneticPr fontId="9"/>
  </si>
  <si>
    <t>事業内容等</t>
    <rPh sb="0" eb="2">
      <t>ジギョウ</t>
    </rPh>
    <rPh sb="2" eb="4">
      <t>ナイヨウ</t>
    </rPh>
    <rPh sb="4" eb="5">
      <t>トウ</t>
    </rPh>
    <phoneticPr fontId="9"/>
  </si>
  <si>
    <t>申請月初日児童数</t>
    <rPh sb="0" eb="2">
      <t>シンセイ</t>
    </rPh>
    <rPh sb="2" eb="3">
      <t>ツキ</t>
    </rPh>
    <rPh sb="3" eb="5">
      <t>ショニチ</t>
    </rPh>
    <rPh sb="5" eb="7">
      <t>ジドウ</t>
    </rPh>
    <rPh sb="7" eb="8">
      <t>スウ</t>
    </rPh>
    <phoneticPr fontId="9"/>
  </si>
  <si>
    <t>商品単価(税込)</t>
    <rPh sb="0" eb="2">
      <t>ショウヒン</t>
    </rPh>
    <rPh sb="2" eb="4">
      <t>タンカ</t>
    </rPh>
    <rPh sb="5" eb="7">
      <t>ゼイコ</t>
    </rPh>
    <phoneticPr fontId="9"/>
  </si>
  <si>
    <t>購入(予定)数</t>
    <rPh sb="0" eb="2">
      <t>コウニュウ</t>
    </rPh>
    <rPh sb="3" eb="5">
      <t>ヨテイ</t>
    </rPh>
    <rPh sb="6" eb="7">
      <t>スウ</t>
    </rPh>
    <phoneticPr fontId="9"/>
  </si>
  <si>
    <t>金額</t>
    <rPh sb="0" eb="2">
      <t>キンガク</t>
    </rPh>
    <phoneticPr fontId="9"/>
  </si>
  <si>
    <t>　本加算の適用には，給付費等の請求書とともに毎月提出する「必要保育士数算定表」及び「職員名簿」において配置要件を満たしていることが必要となる（配置要件を満たさない月は，加算の適用が無いものとする。）。
　また，「必要保育士数算定表」及び「職員名簿」について，変更があった場合はその都度，再提出すること。</t>
    <phoneticPr fontId="9"/>
  </si>
  <si>
    <t>消費税率(%)</t>
    <rPh sb="0" eb="3">
      <t>ショウヒゼイ</t>
    </rPh>
    <rPh sb="3" eb="4">
      <t>リツ</t>
    </rPh>
    <phoneticPr fontId="9"/>
  </si>
  <si>
    <t>月額賃借料(税込)</t>
    <rPh sb="0" eb="2">
      <t>ゲツガク</t>
    </rPh>
    <rPh sb="2" eb="5">
      <t>チンシャクリョウ</t>
    </rPh>
    <rPh sb="6" eb="8">
      <t>ゼイコ</t>
    </rPh>
    <phoneticPr fontId="9"/>
  </si>
  <si>
    <r>
      <t>月額賃借料</t>
    </r>
    <r>
      <rPr>
        <b/>
        <sz val="11"/>
        <rFont val="Meiryo UI"/>
        <family val="3"/>
        <charset val="128"/>
      </rPr>
      <t>(税抜)</t>
    </r>
    <rPh sb="6" eb="7">
      <t>ゼイ</t>
    </rPh>
    <rPh sb="7" eb="8">
      <t>ヌ</t>
    </rPh>
    <phoneticPr fontId="9"/>
  </si>
  <si>
    <r>
      <t>月額共益費</t>
    </r>
    <r>
      <rPr>
        <b/>
        <sz val="11"/>
        <rFont val="Meiryo UI"/>
        <family val="3"/>
        <charset val="128"/>
      </rPr>
      <t>(税抜)</t>
    </r>
    <rPh sb="2" eb="5">
      <t>キョウエキヒ</t>
    </rPh>
    <rPh sb="6" eb="7">
      <t>ゼイ</t>
    </rPh>
    <rPh sb="7" eb="8">
      <t>ヌ</t>
    </rPh>
    <phoneticPr fontId="9"/>
  </si>
  <si>
    <t>月額共益費(税込)</t>
    <rPh sb="0" eb="2">
      <t>ゲツガク</t>
    </rPh>
    <rPh sb="2" eb="5">
      <t>キョウエキヒ</t>
    </rPh>
    <rPh sb="6" eb="8">
      <t>ゼイコ</t>
    </rPh>
    <phoneticPr fontId="9"/>
  </si>
  <si>
    <t>合計(税抜)</t>
    <rPh sb="0" eb="2">
      <t>ゴウケイ</t>
    </rPh>
    <rPh sb="3" eb="4">
      <t>ゼイ</t>
    </rPh>
    <rPh sb="4" eb="5">
      <t>ヌ</t>
    </rPh>
    <phoneticPr fontId="9"/>
  </si>
  <si>
    <t>合計(税込)</t>
    <rPh sb="0" eb="2">
      <t>ゴウケイ</t>
    </rPh>
    <rPh sb="3" eb="4">
      <t>ゼイ</t>
    </rPh>
    <rPh sb="4" eb="5">
      <t>コ</t>
    </rPh>
    <phoneticPr fontId="9"/>
  </si>
  <si>
    <t>添付書類
※申請時に添付が必要</t>
    <rPh sb="6" eb="8">
      <t>シンセイ</t>
    </rPh>
    <rPh sb="8" eb="9">
      <t>ジ</t>
    </rPh>
    <rPh sb="10" eb="12">
      <t>テンプ</t>
    </rPh>
    <rPh sb="13" eb="15">
      <t>ヒツヨウ</t>
    </rPh>
    <phoneticPr fontId="9"/>
  </si>
  <si>
    <t>購入（予定）物品名</t>
    <rPh sb="0" eb="2">
      <t>コウニュウ</t>
    </rPh>
    <rPh sb="3" eb="5">
      <t>ヨテイ</t>
    </rPh>
    <rPh sb="6" eb="8">
      <t>ブッピン</t>
    </rPh>
    <rPh sb="8" eb="9">
      <t>メイ</t>
    </rPh>
    <phoneticPr fontId="9"/>
  </si>
  <si>
    <t>申請物品のカタログの写し</t>
    <rPh sb="2" eb="4">
      <t>ブッピン</t>
    </rPh>
    <rPh sb="10" eb="11">
      <t>ウツ</t>
    </rPh>
    <phoneticPr fontId="9"/>
  </si>
  <si>
    <t>総合防災対策事業実施計画書（別添の参考資料を参照すること）</t>
    <rPh sb="14" eb="16">
      <t>ベッテン</t>
    </rPh>
    <rPh sb="19" eb="21">
      <t>シリョウ</t>
    </rPh>
    <phoneticPr fontId="9"/>
  </si>
  <si>
    <t>添付書類
※実績時に添付が必要</t>
    <rPh sb="6" eb="8">
      <t>ジッセキ</t>
    </rPh>
    <rPh sb="8" eb="9">
      <t>ジ</t>
    </rPh>
    <rPh sb="10" eb="12">
      <t>テンプ</t>
    </rPh>
    <rPh sb="13" eb="15">
      <t>ヒツヨウ</t>
    </rPh>
    <phoneticPr fontId="9"/>
  </si>
  <si>
    <t>総合防災対策事業に係る実施記録書（別添の参考資料を参照すること）</t>
    <rPh sb="17" eb="19">
      <t>ベッテン</t>
    </rPh>
    <rPh sb="22" eb="24">
      <t>シリョウ</t>
    </rPh>
    <phoneticPr fontId="9"/>
  </si>
  <si>
    <t>申請金額の積算に係る資料（見積書　等）</t>
    <phoneticPr fontId="9"/>
  </si>
  <si>
    <t>認定品目等に係る領収書の写し（要原本証明）</t>
    <phoneticPr fontId="9"/>
  </si>
  <si>
    <t>注意事項</t>
    <rPh sb="0" eb="4">
      <t>チュウイジコウ</t>
    </rPh>
    <phoneticPr fontId="9"/>
  </si>
  <si>
    <t>購入した物品は、通常の保育では使用せず、訓練時もしくは災害時にのみ使用する。</t>
    <phoneticPr fontId="9"/>
  </si>
  <si>
    <t>申請用紙１</t>
    <rPh sb="0" eb="2">
      <t>シンセイ</t>
    </rPh>
    <rPh sb="2" eb="4">
      <t>ヨウシ</t>
    </rPh>
    <phoneticPr fontId="9"/>
  </si>
  <si>
    <t>確認様式２</t>
    <rPh sb="0" eb="2">
      <t>カクニン</t>
    </rPh>
    <rPh sb="2" eb="4">
      <t>ヨウシキ</t>
    </rPh>
    <phoneticPr fontId="9"/>
  </si>
  <si>
    <t>小学校との連携・接続に係る取り組みを実施するにあたり、事務取り扱い事項等を定める他、連携・接続担当者を置いている。</t>
    <phoneticPr fontId="9"/>
  </si>
  <si>
    <t>小学校との連携に関する授業・行事、研究会・研修会への参加や見学、小学校との子ども及び教職員の交流活動をおおむね２回以上実施している。</t>
    <phoneticPr fontId="9"/>
  </si>
  <si>
    <t>小学校との接続を見通したカリキュラム(アプローチカリキュラム等）を編成し実施している。（継続的な協議会を開催し、具体的な編制に向けて研究に着手している場合も可）</t>
    <phoneticPr fontId="9"/>
  </si>
  <si>
    <t>所属施設(保育園)の
担当者　氏名</t>
    <rPh sb="0" eb="2">
      <t>ショゾク</t>
    </rPh>
    <rPh sb="2" eb="4">
      <t>シセツ</t>
    </rPh>
    <rPh sb="5" eb="8">
      <t>ホイクエン</t>
    </rPh>
    <rPh sb="11" eb="14">
      <t>タントウシャ</t>
    </rPh>
    <rPh sb="15" eb="17">
      <t>シメイ</t>
    </rPh>
    <phoneticPr fontId="9"/>
  </si>
  <si>
    <t>接続先の
小学校名</t>
    <rPh sb="0" eb="2">
      <t>セツゾク</t>
    </rPh>
    <rPh sb="2" eb="3">
      <t>サキ</t>
    </rPh>
    <rPh sb="5" eb="8">
      <t>ショウガッコウ</t>
    </rPh>
    <rPh sb="8" eb="9">
      <t>メイ</t>
    </rPh>
    <phoneticPr fontId="9"/>
  </si>
  <si>
    <t>所属施設
保育園名</t>
    <rPh sb="0" eb="2">
      <t>ショゾク</t>
    </rPh>
    <rPh sb="2" eb="4">
      <t>シセツ</t>
    </rPh>
    <rPh sb="5" eb="8">
      <t>ホイクエン</t>
    </rPh>
    <rPh sb="8" eb="9">
      <t>メイ</t>
    </rPh>
    <phoneticPr fontId="9"/>
  </si>
  <si>
    <t>接続先（小学校)の
担当者　氏名</t>
    <rPh sb="0" eb="2">
      <t>セツゾク</t>
    </rPh>
    <rPh sb="2" eb="3">
      <t>サキ</t>
    </rPh>
    <rPh sb="4" eb="7">
      <t>ショウガッコウ</t>
    </rPh>
    <rPh sb="10" eb="13">
      <t>タントウシャ</t>
    </rPh>
    <rPh sb="14" eb="16">
      <t>シメイ</t>
    </rPh>
    <phoneticPr fontId="9"/>
  </si>
  <si>
    <t>◎小学校との連携接続に係る取組内容</t>
    <rPh sb="1" eb="4">
      <t>ショウガッコウ</t>
    </rPh>
    <rPh sb="6" eb="8">
      <t>レンケイ</t>
    </rPh>
    <rPh sb="8" eb="10">
      <t>セツゾク</t>
    </rPh>
    <rPh sb="11" eb="12">
      <t>カカ</t>
    </rPh>
    <rPh sb="13" eb="15">
      <t>トリクミ</t>
    </rPh>
    <rPh sb="15" eb="17">
      <t>ナイヨウ</t>
    </rPh>
    <phoneticPr fontId="9"/>
  </si>
  <si>
    <t>実施（予定）日時</t>
    <rPh sb="0" eb="2">
      <t>ジッシ</t>
    </rPh>
    <rPh sb="3" eb="5">
      <t>ヨテイ</t>
    </rPh>
    <rPh sb="6" eb="8">
      <t>ニチジ</t>
    </rPh>
    <phoneticPr fontId="9"/>
  </si>
  <si>
    <t>参加、見学、交流</t>
    <rPh sb="0" eb="2">
      <t>サンカ</t>
    </rPh>
    <rPh sb="3" eb="5">
      <t>ケンガク</t>
    </rPh>
    <rPh sb="6" eb="8">
      <t>コウリュウ</t>
    </rPh>
    <phoneticPr fontId="9"/>
  </si>
  <si>
    <t>年</t>
    <phoneticPr fontId="9"/>
  </si>
  <si>
    <t>令和</t>
    <phoneticPr fontId="9"/>
  </si>
  <si>
    <t>日</t>
    <rPh sb="0" eb="1">
      <t>ニチ</t>
    </rPh>
    <phoneticPr fontId="9"/>
  </si>
  <si>
    <t>実施・予定内容（事業名、講師、参加者、内容等を記載）</t>
    <phoneticPr fontId="9"/>
  </si>
  <si>
    <t>小学校との連携接続に係るやりとりが分かる書類</t>
    <phoneticPr fontId="9"/>
  </si>
  <si>
    <r>
      <t>小学校との連携接続に係る事務取り扱いがわかる書類（</t>
    </r>
    <r>
      <rPr>
        <b/>
        <sz val="11"/>
        <rFont val="Meiryo UI"/>
        <family val="3"/>
        <charset val="128"/>
      </rPr>
      <t>保育園の業務分担表</t>
    </r>
    <r>
      <rPr>
        <sz val="11"/>
        <rFont val="Meiryo UI"/>
        <family val="3"/>
        <charset val="128"/>
      </rPr>
      <t>など）</t>
    </r>
    <rPh sb="25" eb="28">
      <t>ホイクエン</t>
    </rPh>
    <rPh sb="29" eb="31">
      <t>ギョウム</t>
    </rPh>
    <rPh sb="31" eb="33">
      <t>ブンタン</t>
    </rPh>
    <rPh sb="33" eb="34">
      <t>ヒョウ</t>
    </rPh>
    <phoneticPr fontId="9"/>
  </si>
  <si>
    <t>小学校との接続を見通したアプローチカリキュラム等の写し、編成中の場合は編成中の内容がわかる書類等（協議会の議事録など）</t>
    <phoneticPr fontId="9"/>
  </si>
  <si>
    <t>※研修会や研究会、授業や行事に参加した場合は参加、授業や行事を見学した場合は見学、交流した場合は交流と記載すること。</t>
    <phoneticPr fontId="9"/>
  </si>
  <si>
    <t>※実施内容について記載スペースが不足した場合は、別紙での提出も可。</t>
    <phoneticPr fontId="9"/>
  </si>
  <si>
    <t>申請用紙２（P1)</t>
    <rPh sb="0" eb="2">
      <t>シンセイ</t>
    </rPh>
    <rPh sb="2" eb="4">
      <t>ヨウシ</t>
    </rPh>
    <phoneticPr fontId="9"/>
  </si>
  <si>
    <t>申請用紙２（P2)</t>
    <phoneticPr fontId="9"/>
  </si>
  <si>
    <t>申請用紙２－2</t>
    <rPh sb="0" eb="2">
      <t>シンセイ</t>
    </rPh>
    <rPh sb="2" eb="4">
      <t>ヨウシ</t>
    </rPh>
    <phoneticPr fontId="9"/>
  </si>
  <si>
    <t>申請用紙３</t>
    <phoneticPr fontId="9"/>
  </si>
  <si>
    <t>申請用紙７</t>
    <phoneticPr fontId="9"/>
  </si>
  <si>
    <t>申請用紙１０</t>
    <phoneticPr fontId="9"/>
  </si>
  <si>
    <t>令和２年度　小学校接続加算　[　承認申請　・　実績報告　]　書</t>
    <rPh sb="0" eb="2">
      <t>レイワ</t>
    </rPh>
    <rPh sb="3" eb="5">
      <t>ネンド</t>
    </rPh>
    <rPh sb="6" eb="9">
      <t>ショウガッコウ</t>
    </rPh>
    <rPh sb="9" eb="11">
      <t>セツゾク</t>
    </rPh>
    <rPh sb="11" eb="13">
      <t>カサン</t>
    </rPh>
    <rPh sb="16" eb="18">
      <t>ショウニン</t>
    </rPh>
    <rPh sb="18" eb="20">
      <t>シンセイ</t>
    </rPh>
    <rPh sb="23" eb="25">
      <t>ジッセキ</t>
    </rPh>
    <rPh sb="25" eb="27">
      <t>ホウコク</t>
    </rPh>
    <rPh sb="30" eb="31">
      <t>ショ</t>
    </rPh>
    <phoneticPr fontId="31"/>
  </si>
  <si>
    <t>　　　　令和２年度における，小学校接続加算について，下記の通り，【　申請　・　報告　】します。</t>
    <rPh sb="14" eb="21">
      <t>ショウガッコウセツゾクカサン</t>
    </rPh>
    <phoneticPr fontId="9"/>
  </si>
  <si>
    <t>申請用紙１１</t>
    <phoneticPr fontId="9"/>
  </si>
  <si>
    <t>(栄養管理加算　添付書類）</t>
    <rPh sb="1" eb="3">
      <t>エイヨウ</t>
    </rPh>
    <rPh sb="3" eb="5">
      <t>カンリ</t>
    </rPh>
    <rPh sb="5" eb="7">
      <t>カサン</t>
    </rPh>
    <rPh sb="8" eb="10">
      <t>テンプ</t>
    </rPh>
    <rPh sb="10" eb="12">
      <t>ショルイ</t>
    </rPh>
    <phoneticPr fontId="9"/>
  </si>
  <si>
    <t>対象児童</t>
    <phoneticPr fontId="9"/>
  </si>
  <si>
    <t>活動内容等</t>
    <phoneticPr fontId="9"/>
  </si>
  <si>
    <t>実施者
（職名，氏名）</t>
    <phoneticPr fontId="9"/>
  </si>
  <si>
    <t>・保護者参観での試食会　　・クッキング　・地域の人々との行事食　　　
・栄養士による献立の作成　　　　　　　　　　　　　　　　　　　　 等</t>
    <rPh sb="36" eb="39">
      <t>エイヨウシ</t>
    </rPh>
    <rPh sb="42" eb="44">
      <t>コンダテ</t>
    </rPh>
    <rPh sb="45" eb="47">
      <t>サクセイ</t>
    </rPh>
    <rPh sb="68" eb="69">
      <t>トウ</t>
    </rPh>
    <phoneticPr fontId="9"/>
  </si>
  <si>
    <t>全園児
○歳児クラス　等</t>
    <phoneticPr fontId="9"/>
  </si>
  <si>
    <t>（記入例）</t>
    <phoneticPr fontId="9"/>
  </si>
  <si>
    <t>実施月</t>
    <rPh sb="0" eb="2">
      <t>ジッシ</t>
    </rPh>
    <rPh sb="2" eb="3">
      <t>ツキ</t>
    </rPh>
    <phoneticPr fontId="9"/>
  </si>
  <si>
    <t>実績</t>
    <rPh sb="0" eb="2">
      <t>ジッセキ</t>
    </rPh>
    <phoneticPr fontId="9"/>
  </si>
  <si>
    <t>注１　【  計画  】と【  実績  】のいずれかに○を記入すること。</t>
    <rPh sb="6" eb="8">
      <t>ケイカク</t>
    </rPh>
    <rPh sb="15" eb="17">
      <t>ジッセキ</t>
    </rPh>
    <phoneticPr fontId="9"/>
  </si>
  <si>
    <t>※栄養士の活用に当たっては、雇用の携帯を問わず、嘱託する場合や、栄養教諭、学校栄養職員又は調理員として栄養士を雇用している場合も対象となる。</t>
    <rPh sb="1" eb="4">
      <t>エイヨウシ</t>
    </rPh>
    <rPh sb="5" eb="7">
      <t>カツヨウ</t>
    </rPh>
    <rPh sb="8" eb="9">
      <t>ア</t>
    </rPh>
    <rPh sb="14" eb="16">
      <t>コヨウ</t>
    </rPh>
    <rPh sb="17" eb="19">
      <t>ケイタイ</t>
    </rPh>
    <rPh sb="20" eb="21">
      <t>ト</t>
    </rPh>
    <rPh sb="24" eb="26">
      <t>ショクタク</t>
    </rPh>
    <rPh sb="28" eb="30">
      <t>バアイ</t>
    </rPh>
    <rPh sb="32" eb="34">
      <t>エイヨウ</t>
    </rPh>
    <rPh sb="34" eb="36">
      <t>キョウユ</t>
    </rPh>
    <rPh sb="37" eb="39">
      <t>ガッコウ</t>
    </rPh>
    <rPh sb="39" eb="41">
      <t>エイヨウ</t>
    </rPh>
    <rPh sb="41" eb="43">
      <t>ショクイン</t>
    </rPh>
    <rPh sb="43" eb="44">
      <t>マタ</t>
    </rPh>
    <rPh sb="45" eb="48">
      <t>チョウリイン</t>
    </rPh>
    <rPh sb="51" eb="54">
      <t>エイヨウシ</t>
    </rPh>
    <rPh sb="55" eb="57">
      <t>コヨウ</t>
    </rPh>
    <rPh sb="61" eb="63">
      <t>バアイ</t>
    </rPh>
    <rPh sb="64" eb="66">
      <t>タイショウ</t>
    </rPh>
    <phoneticPr fontId="9"/>
  </si>
  <si>
    <t>【　計画　】・【　報告　】 注１</t>
    <rPh sb="2" eb="4">
      <t>ケイカク</t>
    </rPh>
    <rPh sb="9" eb="11">
      <t>ホウコク</t>
    </rPh>
    <rPh sb="14" eb="15">
      <t>チュウ</t>
    </rPh>
    <phoneticPr fontId="9"/>
  </si>
  <si>
    <r>
      <t>令和２年度　食育活動実施　[　計画　・　報告　]　書　　</t>
    </r>
    <r>
      <rPr>
        <sz val="11"/>
        <rFont val="Meiryo UI"/>
        <family val="3"/>
        <charset val="128"/>
      </rPr>
      <t>注１</t>
    </r>
    <rPh sb="0" eb="2">
      <t>レイワ</t>
    </rPh>
    <rPh sb="3" eb="5">
      <t>ネンド</t>
    </rPh>
    <rPh sb="6" eb="8">
      <t>ショクイク</t>
    </rPh>
    <rPh sb="8" eb="10">
      <t>カツドウ</t>
    </rPh>
    <rPh sb="10" eb="12">
      <t>ジッシ</t>
    </rPh>
    <rPh sb="15" eb="17">
      <t>ケイカク</t>
    </rPh>
    <rPh sb="20" eb="22">
      <t>ホウコク</t>
    </rPh>
    <rPh sb="25" eb="26">
      <t>ショ</t>
    </rPh>
    <rPh sb="28" eb="29">
      <t>チュウ</t>
    </rPh>
    <phoneticPr fontId="31"/>
  </si>
  <si>
    <t>栄養士</t>
    <rPh sb="0" eb="3">
      <t>エイヨウシ</t>
    </rPh>
    <phoneticPr fontId="9"/>
  </si>
  <si>
    <t>保育士</t>
    <rPh sb="0" eb="3">
      <t>ホイクシ</t>
    </rPh>
    <phoneticPr fontId="9"/>
  </si>
  <si>
    <t>栄養士　○○ ○○
保育士　○○ ○○</t>
    <phoneticPr fontId="9"/>
  </si>
  <si>
    <t>申請用紙１２</t>
    <phoneticPr fontId="9"/>
  </si>
  <si>
    <t>令和２年度　栄養管理加算　[　承認申請　・　実績報告　]　書</t>
    <rPh sb="0" eb="2">
      <t>レイワ</t>
    </rPh>
    <rPh sb="3" eb="5">
      <t>ネンド</t>
    </rPh>
    <rPh sb="6" eb="8">
      <t>エイヨウ</t>
    </rPh>
    <rPh sb="8" eb="10">
      <t>カンリ</t>
    </rPh>
    <rPh sb="10" eb="12">
      <t>カサン</t>
    </rPh>
    <rPh sb="15" eb="17">
      <t>ショウニン</t>
    </rPh>
    <rPh sb="17" eb="19">
      <t>シンセイ</t>
    </rPh>
    <rPh sb="22" eb="24">
      <t>ジッセキ</t>
    </rPh>
    <rPh sb="24" eb="26">
      <t>ホウコク</t>
    </rPh>
    <rPh sb="29" eb="30">
      <t>ショ</t>
    </rPh>
    <phoneticPr fontId="31"/>
  </si>
  <si>
    <t>　　　　令和２年度における，栄養管理加算について，下記の通り，【　申請　・　報告　】します。</t>
    <rPh sb="14" eb="16">
      <t>エイヨウ</t>
    </rPh>
    <rPh sb="16" eb="18">
      <t>カンリ</t>
    </rPh>
    <rPh sb="18" eb="20">
      <t>カサン</t>
    </rPh>
    <phoneticPr fontId="9"/>
  </si>
  <si>
    <t>①栄養士の氏名</t>
    <rPh sb="1" eb="4">
      <t>エイヨウシ</t>
    </rPh>
    <rPh sb="5" eb="7">
      <t>シメイ</t>
    </rPh>
    <phoneticPr fontId="9"/>
  </si>
  <si>
    <t>他施設との兼務状況</t>
    <rPh sb="0" eb="1">
      <t>タ</t>
    </rPh>
    <rPh sb="1" eb="3">
      <t>シセツ</t>
    </rPh>
    <rPh sb="5" eb="7">
      <t>ケンム</t>
    </rPh>
    <rPh sb="7" eb="9">
      <t>ジョウキョウ</t>
    </rPh>
    <phoneticPr fontId="9"/>
  </si>
  <si>
    <t>雇用形態</t>
    <rPh sb="0" eb="2">
      <t>コヨウ</t>
    </rPh>
    <rPh sb="2" eb="4">
      <t>ケイタイ</t>
    </rPh>
    <phoneticPr fontId="9"/>
  </si>
  <si>
    <t>他施設兼務先の施設名</t>
    <phoneticPr fontId="9"/>
  </si>
  <si>
    <t>②栄養士の氏名</t>
    <rPh sb="1" eb="4">
      <t>エイヨウシ</t>
    </rPh>
    <rPh sb="5" eb="7">
      <t>シメイ</t>
    </rPh>
    <phoneticPr fontId="9"/>
  </si>
  <si>
    <t>上記に記載の栄養士から、食育等に関する継続的な指導を受けている。</t>
    <rPh sb="0" eb="2">
      <t>ジョウキ</t>
    </rPh>
    <rPh sb="3" eb="5">
      <t>キサイ</t>
    </rPh>
    <rPh sb="6" eb="9">
      <t>エイヨウシ</t>
    </rPh>
    <rPh sb="12" eb="14">
      <t>ショクイク</t>
    </rPh>
    <rPh sb="14" eb="15">
      <t>トウ</t>
    </rPh>
    <rPh sb="16" eb="17">
      <t>カン</t>
    </rPh>
    <rPh sb="19" eb="22">
      <t>ケイゾクテキ</t>
    </rPh>
    <rPh sb="23" eb="25">
      <t>シドウ</t>
    </rPh>
    <rPh sb="26" eb="27">
      <t>ウ</t>
    </rPh>
    <phoneticPr fontId="9"/>
  </si>
  <si>
    <t>上記に記載の栄養士から、献立やアレルギー、アトピー等への対応について助言を受けている。</t>
    <rPh sb="0" eb="2">
      <t>ジョウキ</t>
    </rPh>
    <rPh sb="3" eb="5">
      <t>キサイ</t>
    </rPh>
    <rPh sb="6" eb="9">
      <t>エイヨウシ</t>
    </rPh>
    <phoneticPr fontId="9"/>
  </si>
  <si>
    <t>派遣・委託の場合
派遣・委託元の会社名</t>
    <rPh sb="0" eb="2">
      <t>ハケン</t>
    </rPh>
    <rPh sb="3" eb="5">
      <t>イタク</t>
    </rPh>
    <rPh sb="6" eb="8">
      <t>バアイ</t>
    </rPh>
    <rPh sb="9" eb="11">
      <t>ハケン</t>
    </rPh>
    <rPh sb="12" eb="14">
      <t>イタク</t>
    </rPh>
    <rPh sb="14" eb="15">
      <t>モト</t>
    </rPh>
    <rPh sb="16" eb="18">
      <t>カイシャ</t>
    </rPh>
    <rPh sb="18" eb="19">
      <t>メイ</t>
    </rPh>
    <phoneticPr fontId="9"/>
  </si>
  <si>
    <t>資格証の写し（該当する職員全員分）</t>
    <phoneticPr fontId="9"/>
  </si>
  <si>
    <t>食育活動実施計画・報告表</t>
    <rPh sb="0" eb="2">
      <t>ショクイク</t>
    </rPh>
    <rPh sb="2" eb="4">
      <t>カツドウ</t>
    </rPh>
    <rPh sb="4" eb="6">
      <t>ジッシ</t>
    </rPh>
    <rPh sb="6" eb="8">
      <t>ケイカク</t>
    </rPh>
    <rPh sb="9" eb="11">
      <t>ホウコク</t>
    </rPh>
    <rPh sb="11" eb="12">
      <t>ヒョウ</t>
    </rPh>
    <phoneticPr fontId="9"/>
  </si>
  <si>
    <t>資格証の写し</t>
    <phoneticPr fontId="9"/>
  </si>
  <si>
    <t>保育園で作成した年間の食育計画等</t>
    <phoneticPr fontId="9"/>
  </si>
  <si>
    <t>食育活動実施報告表</t>
    <phoneticPr fontId="9"/>
  </si>
  <si>
    <t>添付書類
※実績報告時に添付が必要</t>
    <rPh sb="6" eb="8">
      <t>ジッセキ</t>
    </rPh>
    <rPh sb="8" eb="10">
      <t>ホウコク</t>
    </rPh>
    <rPh sb="10" eb="11">
      <t>ジ</t>
    </rPh>
    <rPh sb="12" eb="14">
      <t>テンプ</t>
    </rPh>
    <rPh sb="15" eb="17">
      <t>ヒツヨウ</t>
    </rPh>
    <phoneticPr fontId="9"/>
  </si>
  <si>
    <t>委託契約書及び仕様書の写し(原本証明)等委託の内容がわかる書類（委託の場合のみ）</t>
    <phoneticPr fontId="9"/>
  </si>
  <si>
    <t>委嘱状や嘱託契約書の写し（原本証明）等嘱託の内容がわかる書類（嘱託の場合のみ）</t>
    <phoneticPr fontId="9"/>
  </si>
  <si>
    <t>在職証明書（要原本証明）や雇用契約書の写し（要原本証明）等</t>
    <rPh sb="6" eb="7">
      <t>ヨウ</t>
    </rPh>
    <phoneticPr fontId="9"/>
  </si>
  <si>
    <t>在職証明書（要原本証明）や雇用契約書の写し（要原本証明）等</t>
    <rPh sb="6" eb="7">
      <t>ヨウ</t>
    </rPh>
    <rPh sb="7" eb="11">
      <t>ゲンポンショウメイ</t>
    </rPh>
    <phoneticPr fontId="9"/>
  </si>
  <si>
    <t>・事業所と当該栄養士の関係（雇用状況等）を客観的に証明できる書類（該当人数分）
※派遣や委託等の場合は，加算申請施設・事業所においてあらかじめ書類の提出について、派遣元や委託先の了承を得ること。</t>
    <phoneticPr fontId="9"/>
  </si>
  <si>
    <r>
      <t>※派遣や委託等の場合は，加算申請施設・事業所においてあらかじめ書類の提出について、派遣元や委託先の了承を得ること。
※但し，</t>
    </r>
    <r>
      <rPr>
        <b/>
        <sz val="11"/>
        <rFont val="Meiryo UI"/>
        <family val="3"/>
        <charset val="128"/>
      </rPr>
      <t>申請時に提出済みのものは不要。</t>
    </r>
    <rPh sb="62" eb="64">
      <t>シンセイ</t>
    </rPh>
    <rPh sb="64" eb="65">
      <t>ジ</t>
    </rPh>
    <phoneticPr fontId="9"/>
  </si>
  <si>
    <r>
      <t>（退職や交代等により申請時に申請していない栄養士を活用した場合、該当する職員全員分を提出すること。）　　※但し，</t>
    </r>
    <r>
      <rPr>
        <b/>
        <sz val="11"/>
        <rFont val="Meiryo UI"/>
        <family val="3"/>
        <charset val="128"/>
      </rPr>
      <t>申請時に提出済みのものは不要</t>
    </r>
    <r>
      <rPr>
        <sz val="11"/>
        <rFont val="Meiryo UI"/>
        <family val="3"/>
        <charset val="128"/>
      </rPr>
      <t>。</t>
    </r>
    <rPh sb="56" eb="58">
      <t>シンセイ</t>
    </rPh>
    <rPh sb="58" eb="59">
      <t>ジ</t>
    </rPh>
    <rPh sb="68" eb="70">
      <t>フヨウ</t>
    </rPh>
    <phoneticPr fontId="9"/>
  </si>
  <si>
    <t>前回の受審年度</t>
    <rPh sb="0" eb="2">
      <t>ゼンカイ</t>
    </rPh>
    <rPh sb="3" eb="5">
      <t>ジュシン</t>
    </rPh>
    <rPh sb="5" eb="7">
      <t>ネンド</t>
    </rPh>
    <phoneticPr fontId="9"/>
  </si>
  <si>
    <t>②</t>
    <phoneticPr fontId="9"/>
  </si>
  <si>
    <t>当年度に第三者評価の受審や結果をホームページ等で公表すること。
（結果の公表が翌年度になる場合を含む）</t>
    <phoneticPr fontId="9"/>
  </si>
  <si>
    <r>
      <t xml:space="preserve">これまでに第三者評価受審加算を受けていないこと。
</t>
    </r>
    <r>
      <rPr>
        <sz val="10"/>
        <rFont val="Meiryo UI"/>
        <family val="3"/>
        <charset val="128"/>
      </rPr>
      <t>（第三者評価の受審は５年に一度を想定しているため、その期間内において１回限りの加算とする。）</t>
    </r>
    <phoneticPr fontId="9"/>
  </si>
  <si>
    <t>⑤</t>
    <phoneticPr fontId="9"/>
  </si>
  <si>
    <t>⑥</t>
    <phoneticPr fontId="9"/>
  </si>
  <si>
    <t>第三者評価の受審後、実績報告書類を提出すること。</t>
    <phoneticPr fontId="9"/>
  </si>
  <si>
    <t>受審結果は必ずホームページに掲載し、広く公表すること。
（ホームページに掲載した際には、速やかにホームページの写しを提出すること。）</t>
    <phoneticPr fontId="9"/>
  </si>
  <si>
    <t>評価機関は原則として千葉県が認証した評価機関とする。
（受審結果が千葉県のホームページに掲載される。）</t>
    <phoneticPr fontId="9"/>
  </si>
  <si>
    <t>添付書類
※実績報告時に必要</t>
    <rPh sb="6" eb="8">
      <t>ジッセキ</t>
    </rPh>
    <rPh sb="8" eb="10">
      <t>ホウコク</t>
    </rPh>
    <rPh sb="10" eb="11">
      <t>ジ</t>
    </rPh>
    <rPh sb="12" eb="14">
      <t>ヒツヨウ</t>
    </rPh>
    <phoneticPr fontId="9"/>
  </si>
  <si>
    <t>その他受審状況がわかる資料（受審のスケジュールや保護者アンケート表など）</t>
    <rPh sb="14" eb="16">
      <t>ジュシン</t>
    </rPh>
    <rPh sb="24" eb="27">
      <t>ホゴシャ</t>
    </rPh>
    <rPh sb="32" eb="33">
      <t>ヒョウ</t>
    </rPh>
    <phoneticPr fontId="9"/>
  </si>
  <si>
    <t>評価機関が作成した第三者評価の受審結果報告書の写し</t>
    <rPh sb="0" eb="2">
      <t>ヒョウカ</t>
    </rPh>
    <rPh sb="2" eb="4">
      <t>キカン</t>
    </rPh>
    <rPh sb="5" eb="7">
      <t>サクセイ</t>
    </rPh>
    <rPh sb="19" eb="22">
      <t>ホウコクショ</t>
    </rPh>
    <rPh sb="23" eb="24">
      <t>ウツ</t>
    </rPh>
    <phoneticPr fontId="9"/>
  </si>
  <si>
    <t>ホームページでの公表状況がわかるもの</t>
    <phoneticPr fontId="9"/>
  </si>
  <si>
    <t>令和２年度　第三者評価受審加算　[　承認申請　・　実績報告　]　書</t>
    <rPh sb="0" eb="2">
      <t>レイワ</t>
    </rPh>
    <rPh sb="3" eb="5">
      <t>ネンド</t>
    </rPh>
    <rPh sb="6" eb="9">
      <t>ダイサンシャ</t>
    </rPh>
    <rPh sb="9" eb="11">
      <t>ヒョウカ</t>
    </rPh>
    <rPh sb="11" eb="13">
      <t>ジュシン</t>
    </rPh>
    <rPh sb="13" eb="15">
      <t>カサン</t>
    </rPh>
    <rPh sb="18" eb="20">
      <t>ショウニン</t>
    </rPh>
    <rPh sb="20" eb="22">
      <t>シンセイ</t>
    </rPh>
    <rPh sb="25" eb="27">
      <t>ジッセキ</t>
    </rPh>
    <rPh sb="27" eb="29">
      <t>ホウコク</t>
    </rPh>
    <rPh sb="32" eb="33">
      <t>ショ</t>
    </rPh>
    <phoneticPr fontId="31"/>
  </si>
  <si>
    <t>　　　　令和２年度における，第三者評価受審加算について，下記の通り，【　申請　・　報告　】します。</t>
    <rPh sb="14" eb="17">
      <t>ダイサンシャ</t>
    </rPh>
    <rPh sb="17" eb="19">
      <t>ヒョウカ</t>
    </rPh>
    <rPh sb="19" eb="21">
      <t>ジュシン</t>
    </rPh>
    <phoneticPr fontId="9"/>
  </si>
  <si>
    <t>所長設置
要件の
充足状況
※2</t>
    <rPh sb="0" eb="2">
      <t>ショチョウ</t>
    </rPh>
    <rPh sb="2" eb="4">
      <t>セッチ</t>
    </rPh>
    <phoneticPr fontId="9"/>
  </si>
  <si>
    <t>注意点
※１</t>
    <rPh sb="0" eb="1">
      <t>チュウ</t>
    </rPh>
    <rPh sb="1" eb="2">
      <t>イ</t>
    </rPh>
    <rPh sb="2" eb="3">
      <t>テン</t>
    </rPh>
    <phoneticPr fontId="9"/>
  </si>
  <si>
    <t>◎土曜日における年間の閉所日数</t>
    <rPh sb="1" eb="4">
      <t>ドヨウビ</t>
    </rPh>
    <rPh sb="11" eb="13">
      <t>ヘイショ</t>
    </rPh>
    <rPh sb="13" eb="15">
      <t>ニッスウ</t>
    </rPh>
    <phoneticPr fontId="9"/>
  </si>
  <si>
    <t>　令和元年度の土曜日において閉所した日数（前年度実績）</t>
    <rPh sb="1" eb="3">
      <t>レイワ</t>
    </rPh>
    <rPh sb="3" eb="4">
      <t>モト</t>
    </rPh>
    <rPh sb="7" eb="10">
      <t>ドヨウビ</t>
    </rPh>
    <rPh sb="14" eb="16">
      <t>ヘイショ</t>
    </rPh>
    <rPh sb="18" eb="20">
      <t>ニッスウ</t>
    </rPh>
    <phoneticPr fontId="9"/>
  </si>
  <si>
    <t>　平成３０年度の年間延べ利用子ども数（実績）</t>
    <rPh sb="1" eb="3">
      <t>ヘイセイ</t>
    </rPh>
    <rPh sb="5" eb="7">
      <t>ネンド</t>
    </rPh>
    <phoneticPr fontId="9"/>
  </si>
  <si>
    <t>　平成２９年度の年間延べ利用子ども数（実績）</t>
    <rPh sb="1" eb="3">
      <t>ヘイセイ</t>
    </rPh>
    <rPh sb="5" eb="7">
      <t>ネンド</t>
    </rPh>
    <phoneticPr fontId="9"/>
  </si>
  <si>
    <t>当該年度の土曜日において、各月の利用児童数が確認できる資料</t>
    <rPh sb="5" eb="8">
      <t>ドヨウビ</t>
    </rPh>
    <rPh sb="13" eb="15">
      <t>カクツキ</t>
    </rPh>
    <rPh sb="16" eb="18">
      <t>リヨウ</t>
    </rPh>
    <rPh sb="18" eb="20">
      <t>ジドウ</t>
    </rPh>
    <rPh sb="20" eb="21">
      <t>スウ</t>
    </rPh>
    <rPh sb="22" eb="24">
      <t>カクニン</t>
    </rPh>
    <rPh sb="27" eb="29">
      <t>シリョウ</t>
    </rPh>
    <phoneticPr fontId="9"/>
  </si>
  <si>
    <t>休日保育の利用児童の氏名と人数が月ごとに確認できる資料</t>
    <rPh sb="0" eb="2">
      <t>キュウジツ</t>
    </rPh>
    <rPh sb="2" eb="4">
      <t>ホイク</t>
    </rPh>
    <rPh sb="5" eb="7">
      <t>リヨウ</t>
    </rPh>
    <rPh sb="7" eb="9">
      <t>ジドウ</t>
    </rPh>
    <rPh sb="10" eb="12">
      <t>シメイ</t>
    </rPh>
    <rPh sb="13" eb="15">
      <t>ニンズウ</t>
    </rPh>
    <rPh sb="16" eb="17">
      <t>ツキ</t>
    </rPh>
    <rPh sb="20" eb="22">
      <t>カクニン</t>
    </rPh>
    <rPh sb="25" eb="27">
      <t>シリョウ</t>
    </rPh>
    <phoneticPr fontId="9"/>
  </si>
  <si>
    <t>令和２年度　土曜日における保育施設の閉所状況に関する実績報告書</t>
    <rPh sb="0" eb="2">
      <t>レイワ</t>
    </rPh>
    <rPh sb="3" eb="5">
      <t>ネンド</t>
    </rPh>
    <rPh sb="6" eb="9">
      <t>ドヨウビ</t>
    </rPh>
    <rPh sb="13" eb="15">
      <t>ホイク</t>
    </rPh>
    <rPh sb="15" eb="17">
      <t>シセツ</t>
    </rPh>
    <rPh sb="18" eb="20">
      <t>ヘイショ</t>
    </rPh>
    <rPh sb="20" eb="22">
      <t>ジョウキョウ</t>
    </rPh>
    <rPh sb="23" eb="24">
      <t>カン</t>
    </rPh>
    <rPh sb="26" eb="28">
      <t>ジッセキ</t>
    </rPh>
    <rPh sb="28" eb="31">
      <t>ホウコクショ</t>
    </rPh>
    <phoneticPr fontId="31"/>
  </si>
  <si>
    <t>　　　令和２年度における，土曜日における保育施設の閉所状況について，下記のとおり報告します。</t>
    <rPh sb="13" eb="16">
      <t>ドヨウビ</t>
    </rPh>
    <rPh sb="20" eb="22">
      <t>ホイク</t>
    </rPh>
    <rPh sb="22" eb="24">
      <t>シセツ</t>
    </rPh>
    <rPh sb="25" eb="27">
      <t>ヘイショ</t>
    </rPh>
    <rPh sb="27" eb="29">
      <t>ジョウキョウ</t>
    </rPh>
    <rPh sb="34" eb="36">
      <t>カキ</t>
    </rPh>
    <rPh sb="40" eb="42">
      <t>ホウコク</t>
    </rPh>
    <phoneticPr fontId="9"/>
  </si>
  <si>
    <t>◎土曜日における保育施設の閉所状況の実績</t>
    <rPh sb="1" eb="4">
      <t>ドヨウビ</t>
    </rPh>
    <rPh sb="8" eb="10">
      <t>ホイク</t>
    </rPh>
    <rPh sb="10" eb="12">
      <t>シセツ</t>
    </rPh>
    <rPh sb="13" eb="15">
      <t>ヘイショ</t>
    </rPh>
    <rPh sb="15" eb="17">
      <t>ジョウキョウ</t>
    </rPh>
    <rPh sb="18" eb="20">
      <t>ジッセキ</t>
    </rPh>
    <phoneticPr fontId="9"/>
  </si>
  <si>
    <t>（1）令和2年度における土曜日閉所日数の実績</t>
    <rPh sb="3" eb="5">
      <t>レイワ</t>
    </rPh>
    <rPh sb="6" eb="8">
      <t>ネンド</t>
    </rPh>
    <rPh sb="12" eb="15">
      <t>ドヨウビ</t>
    </rPh>
    <rPh sb="15" eb="17">
      <t>ヘイショ</t>
    </rPh>
    <rPh sb="17" eb="19">
      <t>ニッスウ</t>
    </rPh>
    <rPh sb="20" eb="22">
      <t>ジッセキ</t>
    </rPh>
    <phoneticPr fontId="9"/>
  </si>
  <si>
    <t>土曜日（国民の祝日及び休日を除く）に係る保育の利用希望が無いなどの理由により、土曜日に閉所する日がある。</t>
    <phoneticPr fontId="9"/>
  </si>
  <si>
    <t>開所をしていても保育を提供していない場合は、閉所しているものとして取り扱う。</t>
    <phoneticPr fontId="9"/>
  </si>
  <si>
    <t>※１　　上記のうち、ひとつでも該当となる場合は、調整となります。</t>
    <rPh sb="4" eb="6">
      <t>ジョウキ</t>
    </rPh>
    <rPh sb="15" eb="17">
      <t>ガイトウ</t>
    </rPh>
    <rPh sb="20" eb="22">
      <t>バアイ</t>
    </rPh>
    <rPh sb="24" eb="26">
      <t>チョウセイ</t>
    </rPh>
    <phoneticPr fontId="9"/>
  </si>
  <si>
    <t>※上記のうち、ひとつでも該当となる場合は、調整となります。</t>
    <phoneticPr fontId="9"/>
  </si>
  <si>
    <t>確認様式２－2</t>
    <rPh sb="0" eb="4">
      <t>カクニンヨウシキ</t>
    </rPh>
    <phoneticPr fontId="9"/>
  </si>
  <si>
    <t>加減調整分</t>
    <rPh sb="0" eb="2">
      <t>カゲン</t>
    </rPh>
    <rPh sb="2" eb="4">
      <t>チョウセイ</t>
    </rPh>
    <rPh sb="4" eb="5">
      <t>ブン</t>
    </rPh>
    <phoneticPr fontId="9"/>
  </si>
  <si>
    <t>（2）令和2年度における土曜日を閉所した理由</t>
    <rPh sb="3" eb="5">
      <t>レイワ</t>
    </rPh>
    <rPh sb="6" eb="8">
      <t>ネンド</t>
    </rPh>
    <rPh sb="12" eb="15">
      <t>ドヨウビ</t>
    </rPh>
    <rPh sb="16" eb="18">
      <t>ヘイショ</t>
    </rPh>
    <rPh sb="20" eb="22">
      <t>リユウ</t>
    </rPh>
    <phoneticPr fontId="9"/>
  </si>
  <si>
    <t>※　保育所については、原則として、土曜日を含む週６日間の開所が求められる事業であることから、土曜日に係る保育の利用希望があるにもかかわらず閉所する等の場合は、本調整の適用と併せて、市の指導が行われる場合がある。</t>
    <rPh sb="2" eb="4">
      <t>ホイク</t>
    </rPh>
    <rPh sb="4" eb="5">
      <t>ショ</t>
    </rPh>
    <phoneticPr fontId="9"/>
  </si>
  <si>
    <t>（4）令和2年度における土曜日を閉所する理由</t>
    <rPh sb="3" eb="5">
      <t>レイワ</t>
    </rPh>
    <rPh sb="6" eb="8">
      <t>ネンド</t>
    </rPh>
    <rPh sb="12" eb="15">
      <t>ドヨウビ</t>
    </rPh>
    <rPh sb="16" eb="18">
      <t>ヘイショ</t>
    </rPh>
    <rPh sb="20" eb="22">
      <t>リユウ</t>
    </rPh>
    <phoneticPr fontId="9"/>
  </si>
  <si>
    <t>※当該年度の見込が，(1)前年度実績、(2)3カ年実績のいずれをも上回る場合は、別途根拠資料を添付すること。</t>
    <phoneticPr fontId="9"/>
  </si>
  <si>
    <t>①延べ利用子ども数は、1人の子どもが月に4日利用した場合は，4人と計算すること。</t>
    <phoneticPr fontId="9"/>
  </si>
  <si>
    <t>②対象となる子どもは，日曜日，国民の祝日及び休日（以下「休日等」という。）に，常態的に保育を必要とする　保育認定子どもとする（なお，保育認定子どもにおいて，その保護者のいずれもが急な出張になる等の理由により，突発的に休日等も保育が必要となった場合も，計上することができる。）。</t>
    <phoneticPr fontId="9"/>
  </si>
  <si>
    <t>令和</t>
    <phoneticPr fontId="9"/>
  </si>
  <si>
    <t>日曜日，国民の祝日及び休日（以下「休日等」という。）等を含めて年間を通じて開所する。</t>
    <phoneticPr fontId="9"/>
  </si>
  <si>
    <t>児童福祉施設の設備及び運営に関する基準に準じた保育士を配置する。
（保育士の数は全体で2名を下回らない）</t>
    <phoneticPr fontId="9"/>
  </si>
  <si>
    <r>
      <t>※2　上記の</t>
    </r>
    <r>
      <rPr>
        <b/>
        <sz val="11"/>
        <rFont val="Meiryo UI"/>
        <family val="3"/>
        <charset val="128"/>
      </rPr>
      <t>すべての要件に該当する</t>
    </r>
    <r>
      <rPr>
        <sz val="11"/>
        <rFont val="Meiryo UI"/>
        <family val="3"/>
        <charset val="128"/>
      </rPr>
      <t>必要があります。該当する項目を選択してください。</t>
    </r>
    <phoneticPr fontId="9"/>
  </si>
  <si>
    <t>施設長の設置をしている場合の確認申請書</t>
    <rPh sb="0" eb="2">
      <t>シセツ</t>
    </rPh>
    <rPh sb="2" eb="3">
      <t>チョウ</t>
    </rPh>
    <rPh sb="4" eb="6">
      <t>セッチ</t>
    </rPh>
    <rPh sb="11" eb="13">
      <t>バアイ</t>
    </rPh>
    <rPh sb="14" eb="16">
      <t>カクニン</t>
    </rPh>
    <rPh sb="16" eb="18">
      <t>シンセイ</t>
    </rPh>
    <rPh sb="18" eb="19">
      <t>ショ</t>
    </rPh>
    <phoneticPr fontId="9"/>
  </si>
  <si>
    <t>令和２年度　所長を設置している場合の確認申請書</t>
    <rPh sb="0" eb="2">
      <t>レイワ</t>
    </rPh>
    <rPh sb="9" eb="11">
      <t>セッチ</t>
    </rPh>
    <rPh sb="15" eb="17">
      <t>バアイ</t>
    </rPh>
    <rPh sb="18" eb="20">
      <t>カクニン</t>
    </rPh>
    <rPh sb="20" eb="22">
      <t>シンセイ</t>
    </rPh>
    <rPh sb="22" eb="23">
      <t>ショ</t>
    </rPh>
    <phoneticPr fontId="31"/>
  </si>
  <si>
    <t>令和２年度　土曜日における保育施設の閉所状況に関する確認申請書</t>
    <rPh sb="0" eb="2">
      <t>レイワ</t>
    </rPh>
    <rPh sb="6" eb="9">
      <t>ドヨウビ</t>
    </rPh>
    <rPh sb="13" eb="15">
      <t>ホイク</t>
    </rPh>
    <rPh sb="15" eb="17">
      <t>シセツ</t>
    </rPh>
    <rPh sb="18" eb="20">
      <t>ヘイショ</t>
    </rPh>
    <rPh sb="20" eb="22">
      <t>ジョウキョウ</t>
    </rPh>
    <rPh sb="23" eb="24">
      <t>カン</t>
    </rPh>
    <rPh sb="26" eb="28">
      <t>カクニン</t>
    </rPh>
    <rPh sb="28" eb="30">
      <t>シンセイ</t>
    </rPh>
    <rPh sb="30" eb="31">
      <t>ショ</t>
    </rPh>
    <phoneticPr fontId="31"/>
  </si>
  <si>
    <t>　　　令和２年度における，土曜日における保育施設の閉所状況について、下記の通り申請書を提出します。</t>
    <rPh sb="13" eb="16">
      <t>ドヨウビ</t>
    </rPh>
    <rPh sb="20" eb="22">
      <t>ホイク</t>
    </rPh>
    <rPh sb="22" eb="24">
      <t>シセツ</t>
    </rPh>
    <rPh sb="25" eb="27">
      <t>ヘイショ</t>
    </rPh>
    <rPh sb="27" eb="29">
      <t>ジョウキョウ</t>
    </rPh>
    <rPh sb="34" eb="36">
      <t>カキ</t>
    </rPh>
    <rPh sb="37" eb="38">
      <t>トオ</t>
    </rPh>
    <rPh sb="39" eb="41">
      <t>シンセイ</t>
    </rPh>
    <rPh sb="41" eb="42">
      <t>ショ</t>
    </rPh>
    <rPh sb="43" eb="45">
      <t>テイシュツ</t>
    </rPh>
    <phoneticPr fontId="9"/>
  </si>
  <si>
    <r>
      <t xml:space="preserve">土曜日の閉所状況の確認申請書
</t>
    </r>
    <r>
      <rPr>
        <sz val="11"/>
        <rFont val="Meiryo UI"/>
        <family val="3"/>
        <charset val="128"/>
      </rPr>
      <t>(すべての施設が提出）</t>
    </r>
    <rPh sb="0" eb="3">
      <t>ドヨウビ</t>
    </rPh>
    <rPh sb="4" eb="6">
      <t>ヘイショ</t>
    </rPh>
    <rPh sb="6" eb="8">
      <t>ジョウキョウ</t>
    </rPh>
    <rPh sb="9" eb="11">
      <t>カクニン</t>
    </rPh>
    <rPh sb="11" eb="13">
      <t>シンセイ</t>
    </rPh>
    <rPh sb="13" eb="14">
      <t>ショ</t>
    </rPh>
    <rPh sb="20" eb="22">
      <t>シセツ</t>
    </rPh>
    <rPh sb="23" eb="25">
      <t>テイシュツ</t>
    </rPh>
    <phoneticPr fontId="9"/>
  </si>
  <si>
    <t>３歳児配置改善加算</t>
    <phoneticPr fontId="9"/>
  </si>
  <si>
    <r>
      <t xml:space="preserve">小学校接続加算
</t>
    </r>
    <r>
      <rPr>
        <sz val="12"/>
        <rFont val="Meiryo UI"/>
        <family val="3"/>
        <charset val="128"/>
      </rPr>
      <t>(3月のみ加算)</t>
    </r>
    <phoneticPr fontId="9"/>
  </si>
  <si>
    <r>
      <t xml:space="preserve">第三者評価受審加算
</t>
    </r>
    <r>
      <rPr>
        <sz val="12"/>
        <rFont val="Meiryo UI"/>
        <family val="3"/>
        <charset val="128"/>
      </rPr>
      <t>(3月のみ加算)</t>
    </r>
    <phoneticPr fontId="9"/>
  </si>
  <si>
    <t>履歴書の写し</t>
    <phoneticPr fontId="9"/>
  </si>
  <si>
    <t>在職証明（※要原本証明）（※従事歴に記載した全施設分の提出が必要）</t>
    <phoneticPr fontId="9"/>
  </si>
  <si>
    <t>令和２年度　施設型給付費等にかかる加算（調整）適用実績報告書</t>
    <rPh sb="0" eb="2">
      <t>レイワ</t>
    </rPh>
    <rPh sb="23" eb="25">
      <t>テキヨウ</t>
    </rPh>
    <rPh sb="25" eb="27">
      <t>ジッセキ</t>
    </rPh>
    <rPh sb="27" eb="30">
      <t>ホウコクショ</t>
    </rPh>
    <rPh sb="29" eb="30">
      <t>ショ</t>
    </rPh>
    <phoneticPr fontId="31"/>
  </si>
  <si>
    <t>　　　令和２年度において，下記のとおり報告します。</t>
    <rPh sb="19" eb="21">
      <t>ホウコク</t>
    </rPh>
    <phoneticPr fontId="9"/>
  </si>
  <si>
    <t>年</t>
  </si>
  <si>
    <t>月</t>
  </si>
  <si>
    <t>日</t>
  </si>
  <si>
    <t>報告様式</t>
    <rPh sb="0" eb="2">
      <t>ホウコク</t>
    </rPh>
    <phoneticPr fontId="9"/>
  </si>
  <si>
    <t>申請時：適用(予定)年月日</t>
    <rPh sb="0" eb="2">
      <t>シンセイ</t>
    </rPh>
    <rPh sb="2" eb="3">
      <t>ジ</t>
    </rPh>
    <rPh sb="4" eb="6">
      <t>テキヨウ</t>
    </rPh>
    <rPh sb="7" eb="9">
      <t>ヨテイ</t>
    </rPh>
    <rPh sb="10" eb="12">
      <t>ネンゲツ</t>
    </rPh>
    <rPh sb="12" eb="13">
      <t>ヒ</t>
    </rPh>
    <phoneticPr fontId="9"/>
  </si>
  <si>
    <t>変更の場合：適用(予定)年月日</t>
    <rPh sb="0" eb="2">
      <t>ヘンコウ</t>
    </rPh>
    <rPh sb="3" eb="5">
      <t>バアイ</t>
    </rPh>
    <rPh sb="6" eb="8">
      <t>テキヨウ</t>
    </rPh>
    <rPh sb="9" eb="11">
      <t>ヨテイ</t>
    </rPh>
    <rPh sb="12" eb="15">
      <t>ネンガッピ</t>
    </rPh>
    <phoneticPr fontId="9"/>
  </si>
  <si>
    <t>特定加算分</t>
    <phoneticPr fontId="9"/>
  </si>
  <si>
    <t>基本加算部分</t>
    <phoneticPr fontId="9"/>
  </si>
  <si>
    <t>添付書類のみ</t>
    <rPh sb="0" eb="2">
      <t>テンプ</t>
    </rPh>
    <rPh sb="2" eb="4">
      <t>ショルイ</t>
    </rPh>
    <phoneticPr fontId="9"/>
  </si>
  <si>
    <t>確認様式２－2</t>
    <rPh sb="0" eb="2">
      <t>カクニン</t>
    </rPh>
    <rPh sb="2" eb="4">
      <t>ヨウシキ</t>
    </rPh>
    <phoneticPr fontId="9"/>
  </si>
  <si>
    <t>休日等における保育士の配置状況が記載された職員体制図等</t>
    <phoneticPr fontId="9"/>
  </si>
  <si>
    <t>評価機関との契約書の写しまたは契約内容のわかるもの</t>
    <phoneticPr fontId="9"/>
  </si>
  <si>
    <t>◎賃借料加算の対象となる物件について（※駐車場代等は記載しないでください。)</t>
    <rPh sb="1" eb="4">
      <t>チンシャクリョウ</t>
    </rPh>
    <rPh sb="4" eb="6">
      <t>カサン</t>
    </rPh>
    <rPh sb="7" eb="9">
      <t>タイショウ</t>
    </rPh>
    <rPh sb="12" eb="14">
      <t>ブッケン</t>
    </rPh>
    <phoneticPr fontId="9"/>
  </si>
  <si>
    <t>要件の
充足状況
※1</t>
    <phoneticPr fontId="9"/>
  </si>
  <si>
    <r>
      <rPr>
        <sz val="11"/>
        <rFont val="Meiryo UI"/>
        <family val="3"/>
        <charset val="128"/>
      </rPr>
      <t>※1</t>
    </r>
    <r>
      <rPr>
        <b/>
        <sz val="11"/>
        <rFont val="Meiryo UI"/>
        <family val="3"/>
        <charset val="128"/>
      </rPr>
      <t>　上記①から③の、すべての要件に該当する必要があります。該当する項目を選択してください。</t>
    </r>
    <rPh sb="3" eb="5">
      <t>ジョウキ</t>
    </rPh>
    <rPh sb="15" eb="17">
      <t>ヨウケン</t>
    </rPh>
    <rPh sb="18" eb="20">
      <t>ガイトウ</t>
    </rPh>
    <rPh sb="22" eb="24">
      <t>ヒツヨウ</t>
    </rPh>
    <rPh sb="30" eb="32">
      <t>ガイトウ</t>
    </rPh>
    <rPh sb="34" eb="36">
      <t>コウモク</t>
    </rPh>
    <rPh sb="37" eb="39">
      <t>センタク</t>
    </rPh>
    <phoneticPr fontId="9"/>
  </si>
  <si>
    <t>注意点
※2</t>
    <phoneticPr fontId="9"/>
  </si>
  <si>
    <r>
      <t>※2　上記④から⑥の</t>
    </r>
    <r>
      <rPr>
        <sz val="11"/>
        <rFont val="Meiryo UI"/>
        <family val="3"/>
        <charset val="128"/>
      </rPr>
      <t>、</t>
    </r>
    <r>
      <rPr>
        <b/>
        <sz val="11"/>
        <rFont val="Meiryo UI"/>
        <family val="3"/>
        <charset val="128"/>
      </rPr>
      <t>すべての注意点を満たす</t>
    </r>
    <r>
      <rPr>
        <sz val="11"/>
        <rFont val="Meiryo UI"/>
        <family val="3"/>
        <charset val="128"/>
      </rPr>
      <t>必要があります。該当する項目を選択してください。</t>
    </r>
    <rPh sb="3" eb="5">
      <t>ジョウキ</t>
    </rPh>
    <rPh sb="15" eb="18">
      <t>チュウイテン</t>
    </rPh>
    <rPh sb="19" eb="20">
      <t>ミ</t>
    </rPh>
    <rPh sb="22" eb="24">
      <t>ヒツヨウ</t>
    </rPh>
    <rPh sb="34" eb="36">
      <t>コウモク</t>
    </rPh>
    <phoneticPr fontId="9"/>
  </si>
  <si>
    <t>（1）前年度の土曜日における閉所日数</t>
    <rPh sb="3" eb="6">
      <t>ゼンネンド</t>
    </rPh>
    <rPh sb="7" eb="10">
      <t>ドヨウビ</t>
    </rPh>
    <rPh sb="14" eb="16">
      <t>ヘイショ</t>
    </rPh>
    <rPh sb="16" eb="18">
      <t>ニッスウ</t>
    </rPh>
    <phoneticPr fontId="9"/>
  </si>
  <si>
    <t>（2）当該年度の土曜日における閉所日数（見込）</t>
    <rPh sb="3" eb="5">
      <t>トウガイ</t>
    </rPh>
    <rPh sb="5" eb="7">
      <t>ネンド</t>
    </rPh>
    <rPh sb="8" eb="11">
      <t>ドヨウビ</t>
    </rPh>
    <rPh sb="15" eb="17">
      <t>ヘイショ</t>
    </rPh>
    <rPh sb="17" eb="19">
      <t>ニッスウ</t>
    </rPh>
    <rPh sb="20" eb="22">
      <t>ミコミ</t>
    </rPh>
    <phoneticPr fontId="9"/>
  </si>
  <si>
    <r>
      <t>土曜日（国民の祝日及び休日を除く）に係る保育の</t>
    </r>
    <r>
      <rPr>
        <b/>
        <sz val="11"/>
        <rFont val="Meiryo UI"/>
        <family val="3"/>
        <charset val="128"/>
      </rPr>
      <t>利用希望が無い</t>
    </r>
    <r>
      <rPr>
        <sz val="11"/>
        <rFont val="Meiryo UI"/>
        <family val="3"/>
        <charset val="128"/>
      </rPr>
      <t>などの理由により、土曜日に閉所する日がある。</t>
    </r>
    <rPh sb="0" eb="3">
      <t>ドヨウビ</t>
    </rPh>
    <rPh sb="4" eb="6">
      <t>コクミン</t>
    </rPh>
    <rPh sb="7" eb="9">
      <t>シュクジツ</t>
    </rPh>
    <rPh sb="9" eb="10">
      <t>オヨ</t>
    </rPh>
    <rPh sb="11" eb="13">
      <t>キュウジツ</t>
    </rPh>
    <rPh sb="14" eb="15">
      <t>ノゾ</t>
    </rPh>
    <rPh sb="18" eb="19">
      <t>カカ</t>
    </rPh>
    <rPh sb="20" eb="22">
      <t>ホイク</t>
    </rPh>
    <rPh sb="23" eb="25">
      <t>リヨウ</t>
    </rPh>
    <rPh sb="25" eb="27">
      <t>キボウ</t>
    </rPh>
    <rPh sb="28" eb="29">
      <t>ナ</t>
    </rPh>
    <rPh sb="33" eb="35">
      <t>リユウ</t>
    </rPh>
    <rPh sb="39" eb="42">
      <t>ドヨウビ</t>
    </rPh>
    <rPh sb="43" eb="45">
      <t>ヘイショ</t>
    </rPh>
    <rPh sb="47" eb="48">
      <t>ヒ</t>
    </rPh>
    <phoneticPr fontId="9"/>
  </si>
  <si>
    <t>　　　令和２年度におけるるチーム保育推進加算の承認について，下記のとおり　[　申請　・　報告　］します。</t>
    <rPh sb="16" eb="20">
      <t>ホイクスイシン</t>
    </rPh>
    <rPh sb="20" eb="22">
      <t>カサン</t>
    </rPh>
    <rPh sb="23" eb="25">
      <t>ショウニン</t>
    </rPh>
    <rPh sb="30" eb="32">
      <t>カキ</t>
    </rPh>
    <rPh sb="39" eb="41">
      <t>シンセイ</t>
    </rPh>
    <rPh sb="44" eb="46">
      <t>ホウコク</t>
    </rPh>
    <phoneticPr fontId="9"/>
  </si>
  <si>
    <t>月</t>
    <rPh sb="0" eb="1">
      <t>ガツ</t>
    </rPh>
    <phoneticPr fontId="9"/>
  </si>
  <si>
    <r>
      <t>※</t>
    </r>
    <r>
      <rPr>
        <sz val="11"/>
        <rFont val="Meiryo UI"/>
        <family val="3"/>
        <charset val="128"/>
      </rPr>
      <t>3</t>
    </r>
    <r>
      <rPr>
        <b/>
        <sz val="11"/>
        <rFont val="Meiryo UI"/>
        <family val="3"/>
        <charset val="128"/>
      </rPr>
      <t>　上記④と⑤の</t>
    </r>
    <r>
      <rPr>
        <sz val="11"/>
        <rFont val="Meiryo UI"/>
        <family val="3"/>
        <charset val="128"/>
      </rPr>
      <t>、</t>
    </r>
    <r>
      <rPr>
        <b/>
        <sz val="11"/>
        <rFont val="Meiryo UI"/>
        <family val="3"/>
        <charset val="128"/>
      </rPr>
      <t>すべての注意点を満たす</t>
    </r>
    <r>
      <rPr>
        <sz val="11"/>
        <rFont val="Meiryo UI"/>
        <family val="3"/>
        <charset val="128"/>
      </rPr>
      <t>必要があります。該当する項目を選択してください。</t>
    </r>
    <rPh sb="3" eb="5">
      <t>ジョウキ</t>
    </rPh>
    <rPh sb="14" eb="17">
      <t>チュウイテン</t>
    </rPh>
    <rPh sb="18" eb="19">
      <t>ミ</t>
    </rPh>
    <rPh sb="21" eb="23">
      <t>ヒツヨウ</t>
    </rPh>
    <rPh sb="33" eb="35">
      <t>コウモク</t>
    </rPh>
    <phoneticPr fontId="9"/>
  </si>
  <si>
    <r>
      <t>職員の平均勤続年数が</t>
    </r>
    <r>
      <rPr>
        <b/>
        <u/>
        <sz val="11"/>
        <rFont val="Meiryo UI"/>
        <family val="3"/>
        <charset val="128"/>
      </rPr>
      <t>12年以上</t>
    </r>
    <r>
      <rPr>
        <sz val="11"/>
        <rFont val="Meiryo UI"/>
        <family val="3"/>
        <charset val="128"/>
      </rPr>
      <t>である。
（処遇改善等加算における職員1人あたりの勤続年数を参照）</t>
    </r>
    <phoneticPr fontId="9"/>
  </si>
  <si>
    <t>②常勤及び短時間職員一覧表　※加算適用（予定）年月日時点のもの</t>
    <rPh sb="1" eb="4">
      <t>ジョウキンオヨ</t>
    </rPh>
    <rPh sb="5" eb="13">
      <t>タンジカンショクインイチランヒョウ</t>
    </rPh>
    <phoneticPr fontId="9"/>
  </si>
  <si>
    <t>③必要保育士数算出表　※加算適用（予定）年月日時点のもの</t>
    <phoneticPr fontId="9"/>
  </si>
  <si>
    <t>A区分・・・本加算に係る栄養士が雇用契約等により配置されている場合で兼務を除く</t>
    <rPh sb="1" eb="3">
      <t>クブン</t>
    </rPh>
    <rPh sb="6" eb="7">
      <t>ホン</t>
    </rPh>
    <rPh sb="7" eb="9">
      <t>カサン</t>
    </rPh>
    <rPh sb="10" eb="11">
      <t>カカ</t>
    </rPh>
    <rPh sb="12" eb="15">
      <t>エイヨウシ</t>
    </rPh>
    <rPh sb="16" eb="18">
      <t>コヨウ</t>
    </rPh>
    <rPh sb="18" eb="20">
      <t>ケイヤク</t>
    </rPh>
    <rPh sb="20" eb="21">
      <t>トウ</t>
    </rPh>
    <rPh sb="24" eb="26">
      <t>ハイチ</t>
    </rPh>
    <rPh sb="31" eb="33">
      <t>バアイ</t>
    </rPh>
    <rPh sb="34" eb="36">
      <t>ケンム</t>
    </rPh>
    <rPh sb="37" eb="38">
      <t>ノゾ</t>
    </rPh>
    <phoneticPr fontId="9"/>
  </si>
  <si>
    <t>C区分・・・A区分及びB区分に該当する場合を除き、本加算に係る栄養士としての業務を嘱託等する場合</t>
    <rPh sb="1" eb="3">
      <t>クブン</t>
    </rPh>
    <rPh sb="7" eb="9">
      <t>クブン</t>
    </rPh>
    <rPh sb="9" eb="10">
      <t>オヨ</t>
    </rPh>
    <rPh sb="12" eb="14">
      <t>クブン</t>
    </rPh>
    <rPh sb="15" eb="17">
      <t>ガイトウ</t>
    </rPh>
    <rPh sb="19" eb="21">
      <t>バアイ</t>
    </rPh>
    <rPh sb="22" eb="23">
      <t>ノゾ</t>
    </rPh>
    <rPh sb="25" eb="26">
      <t>ホン</t>
    </rPh>
    <rPh sb="26" eb="28">
      <t>カサン</t>
    </rPh>
    <rPh sb="29" eb="30">
      <t>カカ</t>
    </rPh>
    <rPh sb="31" eb="34">
      <t>エイヨウシ</t>
    </rPh>
    <rPh sb="38" eb="40">
      <t>ギョウム</t>
    </rPh>
    <rPh sb="41" eb="43">
      <t>ショクタク</t>
    </rPh>
    <rPh sb="43" eb="44">
      <t>トウ</t>
    </rPh>
    <rPh sb="46" eb="48">
      <t>バアイ</t>
    </rPh>
    <phoneticPr fontId="9"/>
  </si>
  <si>
    <t>申請区分</t>
    <rPh sb="0" eb="2">
      <t>シンセイ</t>
    </rPh>
    <rPh sb="2" eb="4">
      <t>クブン</t>
    </rPh>
    <phoneticPr fontId="9"/>
  </si>
  <si>
    <t>本申請における要件充足状況に変更があるときは、別紙申請用紙にてあらかじめ市に届出すること。</t>
  </si>
  <si>
    <t>注１）</t>
    <rPh sb="0" eb="1">
      <t>チュウ</t>
    </rPh>
    <phoneticPr fontId="9"/>
  </si>
  <si>
    <t>注２）</t>
    <rPh sb="0" eb="1">
      <t>チュウ</t>
    </rPh>
    <phoneticPr fontId="9"/>
  </si>
  <si>
    <r>
      <rPr>
        <b/>
        <sz val="11"/>
        <rFont val="Meiryo UI"/>
        <family val="3"/>
        <charset val="128"/>
      </rPr>
      <t>開所をしたものの、</t>
    </r>
    <r>
      <rPr>
        <b/>
        <u/>
        <sz val="11"/>
        <rFont val="Meiryo UI"/>
        <family val="3"/>
        <charset val="128"/>
      </rPr>
      <t>利用児童がいない場合</t>
    </r>
    <r>
      <rPr>
        <sz val="11"/>
        <rFont val="Meiryo UI"/>
        <family val="3"/>
        <charset val="128"/>
      </rPr>
      <t>は、閉所しているものとして取り扱う。</t>
    </r>
    <rPh sb="0" eb="2">
      <t>カイショ</t>
    </rPh>
    <rPh sb="9" eb="11">
      <t>リヨウ</t>
    </rPh>
    <rPh sb="11" eb="13">
      <t>ジドウ</t>
    </rPh>
    <rPh sb="17" eb="19">
      <t>バアイ</t>
    </rPh>
    <rPh sb="21" eb="23">
      <t>ヘイショ</t>
    </rPh>
    <rPh sb="32" eb="33">
      <t>ト</t>
    </rPh>
    <rPh sb="34" eb="35">
      <t>アツカ</t>
    </rPh>
    <phoneticPr fontId="9"/>
  </si>
  <si>
    <t>　　　令和２年度において，当該施設における所長は，施設において常時その施設における運営管理業務に専従し，委託費からの給与支出があることから，下記のとおり確認申請書を提出します。</t>
    <rPh sb="13" eb="15">
      <t>トウガイ</t>
    </rPh>
    <rPh sb="15" eb="17">
      <t>シセツ</t>
    </rPh>
    <rPh sb="25" eb="27">
      <t>シセツ</t>
    </rPh>
    <rPh sb="31" eb="33">
      <t>ジョウジ</t>
    </rPh>
    <rPh sb="35" eb="37">
      <t>シセツ</t>
    </rPh>
    <rPh sb="41" eb="43">
      <t>ウンエイ</t>
    </rPh>
    <rPh sb="43" eb="45">
      <t>カンリ</t>
    </rPh>
    <rPh sb="45" eb="47">
      <t>ギョウム</t>
    </rPh>
    <rPh sb="48" eb="50">
      <t>センジュウ</t>
    </rPh>
    <phoneticPr fontId="9"/>
  </si>
  <si>
    <t>①正規職員（フルタイム）一覧表　※加算適用（予定）年月日時点のもの</t>
    <rPh sb="12" eb="14">
      <t>イチラン</t>
    </rPh>
    <rPh sb="14" eb="15">
      <t>ヒョウ</t>
    </rPh>
    <phoneticPr fontId="9"/>
  </si>
  <si>
    <t>※申請時の施設長から変更となっている場合、確認様式1及び添付の提出が必要</t>
    <rPh sb="1" eb="3">
      <t>シンセイ</t>
    </rPh>
    <rPh sb="3" eb="4">
      <t>ジ</t>
    </rPh>
    <rPh sb="5" eb="7">
      <t>シセツ</t>
    </rPh>
    <rPh sb="7" eb="8">
      <t>チョウ</t>
    </rPh>
    <rPh sb="10" eb="12">
      <t>ヘンコウ</t>
    </rPh>
    <rPh sb="18" eb="20">
      <t>バアイ</t>
    </rPh>
    <rPh sb="21" eb="23">
      <t>カクニン</t>
    </rPh>
    <rPh sb="23" eb="25">
      <t>ヨウシキ</t>
    </rPh>
    <rPh sb="26" eb="27">
      <t>オヨ</t>
    </rPh>
    <rPh sb="28" eb="30">
      <t>テンプ</t>
    </rPh>
    <rPh sb="31" eb="33">
      <t>テイシュツ</t>
    </rPh>
    <rPh sb="34" eb="36">
      <t>ヒツヨウ</t>
    </rPh>
    <phoneticPr fontId="9"/>
  </si>
  <si>
    <r>
      <t xml:space="preserve">土曜日の閉所状況の確認申請書
</t>
    </r>
    <r>
      <rPr>
        <sz val="10"/>
        <rFont val="Meiryo UI"/>
        <family val="3"/>
        <charset val="128"/>
      </rPr>
      <t>(すべての施設が提出)※閉所の場合は、「〇」</t>
    </r>
    <rPh sb="0" eb="3">
      <t>ドヨウビ</t>
    </rPh>
    <rPh sb="4" eb="6">
      <t>ヘイショ</t>
    </rPh>
    <rPh sb="6" eb="8">
      <t>ジョウキョウ</t>
    </rPh>
    <rPh sb="9" eb="11">
      <t>カクニン</t>
    </rPh>
    <rPh sb="11" eb="13">
      <t>シンセイ</t>
    </rPh>
    <rPh sb="13" eb="14">
      <t>ショ</t>
    </rPh>
    <rPh sb="20" eb="22">
      <t>シセツ</t>
    </rPh>
    <rPh sb="23" eb="25">
      <t>テイシュツ</t>
    </rPh>
    <rPh sb="27" eb="29">
      <t>ヘイショ</t>
    </rPh>
    <rPh sb="30" eb="32">
      <t>バアイ</t>
    </rPh>
    <phoneticPr fontId="9"/>
  </si>
  <si>
    <r>
      <t xml:space="preserve">賃借料加算
</t>
    </r>
    <r>
      <rPr>
        <sz val="10"/>
        <rFont val="Meiryo UI"/>
        <family val="3"/>
        <charset val="128"/>
      </rPr>
      <t>※未提出月分の支払が確認できる書類のみ提出</t>
    </r>
    <rPh sb="0" eb="3">
      <t>チンシャクリョウ</t>
    </rPh>
    <rPh sb="3" eb="5">
      <t>カサン</t>
    </rPh>
    <rPh sb="7" eb="10">
      <t>ミテイシュツ</t>
    </rPh>
    <rPh sb="10" eb="11">
      <t>ツキ</t>
    </rPh>
    <rPh sb="11" eb="12">
      <t>ブン</t>
    </rPh>
    <rPh sb="13" eb="15">
      <t>シハラ</t>
    </rPh>
    <rPh sb="16" eb="18">
      <t>カクニン</t>
    </rPh>
    <rPh sb="21" eb="23">
      <t>ショルイ</t>
    </rPh>
    <rPh sb="25" eb="27">
      <t>テイシュツ</t>
    </rPh>
    <phoneticPr fontId="9"/>
  </si>
  <si>
    <r>
      <rPr>
        <sz val="10"/>
        <rFont val="Meiryo UI"/>
        <family val="3"/>
        <charset val="128"/>
      </rPr>
      <t>B区分・・・</t>
    </r>
    <r>
      <rPr>
        <sz val="9"/>
        <rFont val="Meiryo UI"/>
        <family val="3"/>
        <charset val="128"/>
      </rPr>
      <t>基本分単価及び他の加算の認定に当たって求められる職員が、本加算に係る栄養士としての業務を兼務している場合</t>
    </r>
    <rPh sb="1" eb="3">
      <t>クブン</t>
    </rPh>
    <rPh sb="6" eb="8">
      <t>キホン</t>
    </rPh>
    <rPh sb="8" eb="9">
      <t>ブン</t>
    </rPh>
    <rPh sb="9" eb="11">
      <t>タンカ</t>
    </rPh>
    <rPh sb="11" eb="12">
      <t>オヨ</t>
    </rPh>
    <rPh sb="13" eb="14">
      <t>ホカ</t>
    </rPh>
    <rPh sb="15" eb="17">
      <t>カサン</t>
    </rPh>
    <rPh sb="18" eb="20">
      <t>ニンテイ</t>
    </rPh>
    <rPh sb="21" eb="22">
      <t>ア</t>
    </rPh>
    <rPh sb="25" eb="26">
      <t>モト</t>
    </rPh>
    <rPh sb="30" eb="32">
      <t>ショクイン</t>
    </rPh>
    <rPh sb="34" eb="35">
      <t>ホン</t>
    </rPh>
    <rPh sb="35" eb="37">
      <t>カサン</t>
    </rPh>
    <rPh sb="38" eb="39">
      <t>カカ</t>
    </rPh>
    <rPh sb="40" eb="43">
      <t>エイヨウシ</t>
    </rPh>
    <rPh sb="47" eb="49">
      <t>ギョウム</t>
    </rPh>
    <rPh sb="50" eb="52">
      <t>ケンム</t>
    </rPh>
    <rPh sb="56" eb="58">
      <t>バアイ</t>
    </rPh>
    <phoneticPr fontId="9"/>
  </si>
  <si>
    <r>
      <t>＜加算単価</t>
    </r>
    <r>
      <rPr>
        <b/>
        <sz val="8"/>
        <rFont val="Meiryo UI"/>
        <family val="3"/>
        <charset val="128"/>
      </rPr>
      <t>②</t>
    </r>
    <r>
      <rPr>
        <sz val="8"/>
        <rFont val="Meiryo UI"/>
        <family val="3"/>
        <charset val="128"/>
      </rPr>
      <t>の求め方＞
例)定員90名、処遇改善等加算Ⅰが15％の施設の場合
4,810円＋（40×15）＝5,410円
詳細はチーム保育単価表をご確認ください。</t>
    </r>
    <rPh sb="12" eb="13">
      <t>レイ</t>
    </rPh>
    <phoneticPr fontId="9"/>
  </si>
  <si>
    <t>建築面積(㎡)</t>
    <rPh sb="0" eb="2">
      <t>ケンチク</t>
    </rPh>
    <rPh sb="2" eb="4">
      <t>メンセキ</t>
    </rPh>
    <phoneticPr fontId="9"/>
  </si>
  <si>
    <t>延床面積(㎡)</t>
    <rPh sb="0" eb="1">
      <t>ノ</t>
    </rPh>
    <rPh sb="1" eb="2">
      <t>ユカ</t>
    </rPh>
    <rPh sb="2" eb="4">
      <t>メンセキ</t>
    </rPh>
    <phoneticPr fontId="9"/>
  </si>
  <si>
    <t>建物の面積(㎡)</t>
    <rPh sb="0" eb="2">
      <t>タテモノ</t>
    </rPh>
    <rPh sb="3" eb="5">
      <t>メンセキ</t>
    </rPh>
    <phoneticPr fontId="9"/>
  </si>
  <si>
    <t>自己所有部分(㎡)</t>
    <rPh sb="0" eb="2">
      <t>ジコ</t>
    </rPh>
    <rPh sb="2" eb="4">
      <t>ショユウ</t>
    </rPh>
    <rPh sb="4" eb="6">
      <t>ブブン</t>
    </rPh>
    <phoneticPr fontId="9"/>
  </si>
  <si>
    <t>(20200605)</t>
    <phoneticPr fontId="9"/>
  </si>
  <si>
    <r>
      <rPr>
        <sz val="11"/>
        <rFont val="Meiryo UI"/>
        <family val="3"/>
        <charset val="128"/>
      </rPr>
      <t>※１</t>
    </r>
    <r>
      <rPr>
        <b/>
        <sz val="11"/>
        <rFont val="Meiryo UI"/>
        <family val="3"/>
        <charset val="128"/>
      </rPr>
      <t>　上記事業のうち</t>
    </r>
    <r>
      <rPr>
        <sz val="11"/>
        <rFont val="Meiryo UI"/>
        <family val="3"/>
        <charset val="128"/>
      </rPr>
      <t>、</t>
    </r>
    <r>
      <rPr>
        <b/>
        <sz val="11"/>
        <color rgb="FFFF0000"/>
        <rFont val="Meiryo UI"/>
        <family val="3"/>
        <charset val="128"/>
      </rPr>
      <t>複数</t>
    </r>
    <r>
      <rPr>
        <b/>
        <sz val="11"/>
        <rFont val="Meiryo UI"/>
        <family val="3"/>
        <charset val="128"/>
      </rPr>
      <t>該当すること</t>
    </r>
    <r>
      <rPr>
        <sz val="11"/>
        <rFont val="Meiryo UI"/>
        <family val="3"/>
        <charset val="128"/>
      </rPr>
      <t>が必要です。該当する項目を選択してください。</t>
    </r>
    <rPh sb="3" eb="5">
      <t>ジョウキ</t>
    </rPh>
    <rPh sb="5" eb="7">
      <t>ジギョウ</t>
    </rPh>
    <rPh sb="11" eb="13">
      <t>フクスウ</t>
    </rPh>
    <rPh sb="13" eb="15">
      <t>ガイトウ</t>
    </rPh>
    <rPh sb="20" eb="22">
      <t>ヒツヨウ</t>
    </rPh>
    <rPh sb="25" eb="27">
      <t>ガイトウ</t>
    </rPh>
    <rPh sb="29" eb="31">
      <t>コウモク</t>
    </rPh>
    <rPh sb="32" eb="34">
      <t>センタク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</si>
</sst>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 #,##0.00_ ;_ * \-#,##0.00_ ;_ * &quot;-&quot;??_ ;_ @_ "/>
    <numFmt numFmtId="176" formatCode="_-&quot;¥&quot;* #,##0.00_-\ ;\-&quot;¥&quot;* #,##0.00_-\ ;_-&quot;¥&quot;* &quot;-&quot;??_-\ ;_-@_-"/>
    <numFmt numFmtId="177" formatCode="[$-411]ggge&quot;年&quot;m&quot;月&quot;d&quot;日&quot;;@"/>
    <numFmt numFmtId="178" formatCode="#,##0;[Red]#,##0"/>
    <numFmt numFmtId="179" formatCode="\(#,##0\)"/>
    <numFmt numFmtId="180" formatCode="#,##0;&quot;▲ &quot;#,##0"/>
    <numFmt numFmtId="181" formatCode="#,##0\×&quot;加&quot;&quot;算&quot;&quot;率&quot;"/>
    <numFmt numFmtId="182" formatCode="###&quot;名&quot;"/>
    <numFmt numFmtId="183" formatCode="0_);[Red]\(0\)"/>
    <numFmt numFmtId="184" formatCode="0_ "/>
    <numFmt numFmtId="185" formatCode="###&quot;人&quot;"/>
    <numFmt numFmtId="186" formatCode="#####&quot;時間&quot;"/>
    <numFmt numFmtId="187" formatCode="###&quot;月&quot;"/>
    <numFmt numFmtId="188" formatCode="###&quot;㎡&quot;"/>
    <numFmt numFmtId="189" formatCode="###&quot;年&quot;"/>
    <numFmt numFmtId="190" formatCode="###&quot;％&quot;"/>
    <numFmt numFmtId="191" formatCode="#,##0;[Red]\-#,##0&quot;円&quot;"/>
    <numFmt numFmtId="192" formatCode="#,##0_ "/>
    <numFmt numFmtId="193" formatCode="###&quot;回&quot;"/>
    <numFmt numFmtId="194" formatCode="###&quot;日&quot;"/>
    <numFmt numFmtId="195" formatCode="#,##0_ &quot;㎡&quot;"/>
  </numFmts>
  <fonts count="51">
    <font>
      <sz val="12"/>
      <name val="ＭＳ Ｐゴシック"/>
      <charset val="134"/>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8"/>
      <name val="ＭＳ Ｐゴシック"/>
      <family val="3"/>
      <charset val="128"/>
    </font>
    <font>
      <sz val="12"/>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2"/>
      <charset val="128"/>
    </font>
    <font>
      <sz val="6"/>
      <name val="ＭＳ Ｐゴシック"/>
      <family val="3"/>
      <charset val="128"/>
    </font>
    <font>
      <b/>
      <sz val="9"/>
      <color indexed="81"/>
      <name val="ＭＳ Ｐゴシック"/>
      <family val="3"/>
      <charset val="128"/>
    </font>
    <font>
      <sz val="12"/>
      <name val="ＭＳ Ｐゴシック"/>
      <family val="3"/>
      <charset val="128"/>
    </font>
    <font>
      <sz val="6"/>
      <name val="明朝"/>
      <family val="3"/>
      <charset val="128"/>
    </font>
    <font>
      <sz val="10"/>
      <name val="Meiryo UI"/>
      <family val="3"/>
      <charset val="128"/>
    </font>
    <font>
      <sz val="12"/>
      <name val="Meiryo UI"/>
      <family val="3"/>
      <charset val="128"/>
    </font>
    <font>
      <sz val="16"/>
      <name val="Meiryo UI"/>
      <family val="3"/>
      <charset val="128"/>
    </font>
    <font>
      <sz val="11"/>
      <name val="Meiryo UI"/>
      <family val="3"/>
      <charset val="128"/>
    </font>
    <font>
      <sz val="9"/>
      <name val="Meiryo UI"/>
      <family val="3"/>
      <charset val="128"/>
    </font>
    <font>
      <sz val="8"/>
      <name val="Meiryo UI"/>
      <family val="3"/>
      <charset val="128"/>
    </font>
    <font>
      <sz val="14"/>
      <name val="Meiryo UI"/>
      <family val="3"/>
      <charset val="128"/>
    </font>
    <font>
      <u/>
      <sz val="11"/>
      <name val="Meiryo UI"/>
      <family val="3"/>
      <charset val="128"/>
    </font>
    <font>
      <b/>
      <sz val="11"/>
      <color indexed="81"/>
      <name val="ＭＳ Ｐゴシック"/>
      <family val="3"/>
      <charset val="128"/>
    </font>
    <font>
      <b/>
      <sz val="20"/>
      <name val="Meiryo UI"/>
      <family val="3"/>
      <charset val="128"/>
    </font>
    <font>
      <b/>
      <u/>
      <sz val="14"/>
      <name val="Meiryo UI"/>
      <family val="3"/>
      <charset val="128"/>
    </font>
    <font>
      <u/>
      <sz val="11"/>
      <color rgb="FFFF0000"/>
      <name val="Meiryo UI"/>
      <family val="3"/>
      <charset val="128"/>
    </font>
    <font>
      <sz val="11"/>
      <color indexed="8"/>
      <name val="Meiryo UI"/>
      <family val="3"/>
      <charset val="128"/>
    </font>
    <font>
      <vertAlign val="superscript"/>
      <sz val="11"/>
      <name val="Meiryo UI"/>
      <family val="3"/>
      <charset val="128"/>
    </font>
    <font>
      <sz val="20"/>
      <name val="Meiryo UI"/>
      <family val="3"/>
      <charset val="128"/>
    </font>
    <font>
      <b/>
      <sz val="11"/>
      <name val="Meiryo UI"/>
      <family val="3"/>
      <charset val="128"/>
    </font>
    <font>
      <b/>
      <sz val="12"/>
      <name val="Meiryo UI"/>
      <family val="3"/>
      <charset val="128"/>
    </font>
    <font>
      <sz val="11"/>
      <color rgb="FFFF0000"/>
      <name val="ＭＳ Ｐゴシック"/>
      <family val="2"/>
      <charset val="128"/>
      <scheme val="minor"/>
    </font>
    <font>
      <sz val="6"/>
      <name val="ＭＳ Ｐゴシック"/>
      <family val="2"/>
      <charset val="128"/>
      <scheme val="minor"/>
    </font>
    <font>
      <b/>
      <sz val="10"/>
      <name val="Meiryo UI"/>
      <family val="3"/>
      <charset val="128"/>
    </font>
    <font>
      <sz val="11"/>
      <color theme="1"/>
      <name val="ＭＳ Ｐゴシック"/>
      <family val="2"/>
      <scheme val="minor"/>
    </font>
    <font>
      <sz val="11"/>
      <color theme="1"/>
      <name val="Meiryo UI"/>
      <family val="3"/>
      <charset val="128"/>
    </font>
    <font>
      <sz val="6"/>
      <name val="ＭＳ Ｐゴシック"/>
      <family val="3"/>
      <charset val="128"/>
      <scheme val="minor"/>
    </font>
    <font>
      <sz val="18"/>
      <name val="Meiryo UI"/>
      <family val="3"/>
      <charset val="128"/>
    </font>
    <font>
      <sz val="48"/>
      <name val="Meiryo UI"/>
      <family val="3"/>
      <charset val="128"/>
    </font>
    <font>
      <sz val="11"/>
      <name val="HGSｺﾞｼｯｸE"/>
      <family val="3"/>
      <charset val="128"/>
    </font>
    <font>
      <sz val="11"/>
      <color theme="0"/>
      <name val="Meiryo UI"/>
      <family val="3"/>
      <charset val="128"/>
    </font>
    <font>
      <b/>
      <sz val="11"/>
      <color indexed="81"/>
      <name val="メイリオ"/>
      <family val="3"/>
      <charset val="128"/>
    </font>
    <font>
      <b/>
      <u/>
      <sz val="11"/>
      <color indexed="81"/>
      <name val="メイリオ"/>
      <family val="3"/>
      <charset val="128"/>
    </font>
    <font>
      <sz val="12"/>
      <name val="ＭＳ Ｐゴシック"/>
      <family val="3"/>
      <charset val="128"/>
    </font>
    <font>
      <sz val="11"/>
      <color indexed="81"/>
      <name val="Meiryo UI"/>
      <family val="3"/>
      <charset val="128"/>
    </font>
    <font>
      <b/>
      <u/>
      <sz val="11"/>
      <color indexed="81"/>
      <name val="Meiryo UI"/>
      <family val="3"/>
      <charset val="128"/>
    </font>
    <font>
      <b/>
      <sz val="11"/>
      <color indexed="81"/>
      <name val="Meiryo UI"/>
      <family val="3"/>
      <charset val="128"/>
    </font>
    <font>
      <b/>
      <u/>
      <sz val="11"/>
      <name val="Meiryo UI"/>
      <family val="3"/>
      <charset val="128"/>
    </font>
    <font>
      <b/>
      <sz val="16"/>
      <name val="Meiryo UI"/>
      <family val="3"/>
      <charset val="128"/>
    </font>
    <font>
      <sz val="16"/>
      <color indexed="81"/>
      <name val="Meiryo UI"/>
      <family val="3"/>
      <charset val="128"/>
    </font>
    <font>
      <b/>
      <sz val="8"/>
      <name val="Meiryo UI"/>
      <family val="3"/>
      <charset val="128"/>
    </font>
    <font>
      <b/>
      <sz val="11"/>
      <color rgb="FFFF0000"/>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diagonal/>
    </border>
    <border>
      <left/>
      <right/>
      <top style="double">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right style="dotted">
        <color indexed="64"/>
      </right>
      <top style="medium">
        <color indexed="64"/>
      </top>
      <bottom style="hair">
        <color indexed="64"/>
      </bottom>
      <diagonal/>
    </border>
    <border>
      <left/>
      <right style="dotted">
        <color indexed="64"/>
      </right>
      <top/>
      <bottom/>
      <diagonal/>
    </border>
    <border>
      <left/>
      <right style="dotted">
        <color indexed="64"/>
      </right>
      <top/>
      <bottom style="hair">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dotted">
        <color auto="1"/>
      </right>
      <top style="thin">
        <color indexed="64"/>
      </top>
      <bottom/>
      <diagonal/>
    </border>
    <border>
      <left/>
      <right style="dotted">
        <color auto="1"/>
      </right>
      <top/>
      <bottom style="thin">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top style="medium">
        <color indexed="64"/>
      </top>
      <bottom style="medium">
        <color indexed="64"/>
      </bottom>
      <diagonal/>
    </border>
    <border>
      <left style="dotted">
        <color indexed="64"/>
      </left>
      <right/>
      <top style="hair">
        <color indexed="64"/>
      </top>
      <bottom style="hair">
        <color indexed="64"/>
      </bottom>
      <diagonal/>
    </border>
    <border>
      <left style="dotted">
        <color indexed="64"/>
      </left>
      <right/>
      <top style="hair">
        <color indexed="64"/>
      </top>
      <bottom/>
      <diagonal/>
    </border>
    <border>
      <left style="dotted">
        <color indexed="64"/>
      </left>
      <right/>
      <top/>
      <bottom style="hair">
        <color indexed="64"/>
      </bottom>
      <diagonal/>
    </border>
    <border>
      <left style="thin">
        <color indexed="64"/>
      </left>
      <right/>
      <top style="hair">
        <color indexed="64"/>
      </top>
      <bottom/>
      <diagonal/>
    </border>
    <border>
      <left/>
      <right style="dotted">
        <color indexed="64"/>
      </right>
      <top style="hair">
        <color indexed="64"/>
      </top>
      <bottom/>
      <diagonal/>
    </border>
    <border>
      <left style="dotted">
        <color indexed="64"/>
      </left>
      <right/>
      <top style="medium">
        <color indexed="64"/>
      </top>
      <bottom style="hair">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auto="1"/>
      </left>
      <right/>
      <top/>
      <bottom/>
      <diagonal/>
    </border>
    <border>
      <left style="hair">
        <color auto="1"/>
      </left>
      <right/>
      <top style="medium">
        <color indexed="64"/>
      </top>
      <bottom/>
      <diagonal/>
    </border>
    <border>
      <left style="hair">
        <color auto="1"/>
      </left>
      <right/>
      <top/>
      <bottom style="thin">
        <color indexed="64"/>
      </bottom>
      <diagonal/>
    </border>
    <border>
      <left style="hair">
        <color auto="1"/>
      </left>
      <right/>
      <top/>
      <bottom style="medium">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hair">
        <color indexed="64"/>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auto="1"/>
      </right>
      <top style="thin">
        <color indexed="64"/>
      </top>
      <bottom style="hair">
        <color indexed="64"/>
      </bottom>
      <diagonal/>
    </border>
    <border>
      <left style="dotted">
        <color auto="1"/>
      </left>
      <right/>
      <top style="thin">
        <color indexed="64"/>
      </top>
      <bottom style="hair">
        <color indexed="64"/>
      </bottom>
      <diagonal/>
    </border>
    <border>
      <left style="dotted">
        <color auto="1"/>
      </left>
      <right/>
      <top style="hair">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hair">
        <color auto="1"/>
      </top>
      <bottom style="hair">
        <color auto="1"/>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bottom/>
      <diagonal/>
    </border>
    <border>
      <left/>
      <right style="thin">
        <color indexed="64"/>
      </right>
      <top style="hair">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s>
  <cellStyleXfs count="21">
    <xf numFmtId="0" fontId="0" fillId="0" borderId="0">
      <alignment vertical="center"/>
    </xf>
    <xf numFmtId="0" fontId="3" fillId="0" borderId="0">
      <alignment vertical="center"/>
    </xf>
    <xf numFmtId="43" fontId="7" fillId="0" borderId="0" applyFont="0" applyFill="0" applyBorder="0" applyAlignment="0" applyProtection="0">
      <alignment vertical="center"/>
    </xf>
    <xf numFmtId="176" fontId="7" fillId="0" borderId="0" applyFont="0" applyFill="0" applyBorder="0" applyAlignment="0" applyProtection="0">
      <alignment vertical="center"/>
    </xf>
    <xf numFmtId="0" fontId="3" fillId="0" borderId="0">
      <alignment vertical="center"/>
    </xf>
    <xf numFmtId="0" fontId="2"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8" fillId="0" borderId="0">
      <alignment vertical="center"/>
    </xf>
    <xf numFmtId="0" fontId="4" fillId="0" borderId="0">
      <alignment vertical="center"/>
    </xf>
    <xf numFmtId="0" fontId="5" fillId="0" borderId="0">
      <alignment vertical="center"/>
    </xf>
    <xf numFmtId="0" fontId="4" fillId="0" borderId="0">
      <alignment vertical="center"/>
    </xf>
    <xf numFmtId="0" fontId="1" fillId="0" borderId="0">
      <alignment vertical="center"/>
    </xf>
    <xf numFmtId="0" fontId="4" fillId="0" borderId="0">
      <alignment vertical="center"/>
    </xf>
    <xf numFmtId="0" fontId="5" fillId="0" borderId="0">
      <alignment vertical="center"/>
    </xf>
    <xf numFmtId="38" fontId="11" fillId="0" borderId="0" applyFont="0" applyFill="0" applyBorder="0" applyAlignment="0" applyProtection="0">
      <alignment vertical="center"/>
    </xf>
    <xf numFmtId="0" fontId="2" fillId="0" borderId="0"/>
    <xf numFmtId="0" fontId="33" fillId="0" borderId="0"/>
    <xf numFmtId="9" fontId="42" fillId="0" borderId="0" applyFont="0" applyFill="0" applyBorder="0" applyAlignment="0" applyProtection="0">
      <alignment vertical="center"/>
    </xf>
  </cellStyleXfs>
  <cellXfs count="2065">
    <xf numFmtId="0" fontId="0" fillId="0" borderId="0" xfId="0" applyFont="1">
      <alignment vertical="center"/>
    </xf>
    <xf numFmtId="0" fontId="14" fillId="0" borderId="0" xfId="7" applyFont="1" applyProtection="1">
      <alignment vertical="center"/>
    </xf>
    <xf numFmtId="0" fontId="14" fillId="0" borderId="0" xfId="7" applyFont="1" applyBorder="1" applyAlignment="1" applyProtection="1">
      <alignment vertical="center"/>
    </xf>
    <xf numFmtId="0" fontId="13" fillId="0" borderId="0" xfId="7" applyFont="1" applyProtection="1">
      <alignment vertical="center"/>
    </xf>
    <xf numFmtId="0" fontId="16" fillId="0" borderId="0" xfId="7" applyFont="1" applyProtection="1">
      <alignment vertical="center"/>
    </xf>
    <xf numFmtId="0" fontId="16" fillId="0" borderId="0" xfId="18" applyFont="1" applyAlignment="1">
      <alignment horizontal="right" vertical="center"/>
    </xf>
    <xf numFmtId="0" fontId="24" fillId="0" borderId="0" xfId="18" applyFont="1" applyAlignment="1">
      <alignment horizontal="left" vertical="top"/>
    </xf>
    <xf numFmtId="0" fontId="16" fillId="0" borderId="0" xfId="18" applyFont="1" applyAlignment="1">
      <alignment horizontal="left" vertical="center"/>
    </xf>
    <xf numFmtId="0" fontId="16" fillId="0" borderId="0" xfId="18" applyFont="1" applyAlignment="1">
      <alignment horizontal="left" vertical="top"/>
    </xf>
    <xf numFmtId="0" fontId="16" fillId="0" borderId="0" xfId="1" applyFont="1" applyBorder="1" applyAlignment="1">
      <alignment vertical="center"/>
    </xf>
    <xf numFmtId="0" fontId="16" fillId="0" borderId="0" xfId="1" applyFont="1" applyAlignment="1">
      <alignment vertical="center"/>
    </xf>
    <xf numFmtId="0" fontId="16" fillId="0" borderId="0" xfId="1" applyFont="1" applyBorder="1" applyAlignment="1">
      <alignment horizontal="center" vertical="center"/>
    </xf>
    <xf numFmtId="0" fontId="16" fillId="0" borderId="0" xfId="1" applyFont="1" applyAlignment="1">
      <alignment horizontal="center" vertical="center"/>
    </xf>
    <xf numFmtId="0" fontId="16" fillId="0" borderId="1" xfId="1" applyFont="1" applyBorder="1" applyAlignment="1">
      <alignment horizontal="center" vertical="center"/>
    </xf>
    <xf numFmtId="0" fontId="16" fillId="0" borderId="5" xfId="1" applyFont="1" applyBorder="1" applyAlignment="1">
      <alignment horizontal="center" vertical="center"/>
    </xf>
    <xf numFmtId="0" fontId="14" fillId="0" borderId="0" xfId="0" applyFont="1">
      <alignment vertical="center"/>
    </xf>
    <xf numFmtId="180" fontId="18" fillId="0" borderId="5" xfId="12" applyNumberFormat="1" applyFont="1" applyFill="1" applyBorder="1" applyAlignment="1">
      <alignment horizontal="center" vertical="center" wrapText="1"/>
    </xf>
    <xf numFmtId="3" fontId="18" fillId="0" borderId="6" xfId="12" applyNumberFormat="1" applyFont="1" applyFill="1" applyBorder="1" applyAlignment="1">
      <alignment horizontal="center" vertical="center" wrapText="1"/>
    </xf>
    <xf numFmtId="180" fontId="18" fillId="0" borderId="5" xfId="12" applyNumberFormat="1" applyFont="1" applyFill="1" applyBorder="1" applyAlignment="1">
      <alignment vertical="center" wrapText="1"/>
    </xf>
    <xf numFmtId="179" fontId="18" fillId="0" borderId="6" xfId="12" applyNumberFormat="1" applyFont="1" applyFill="1" applyBorder="1" applyAlignment="1">
      <alignment horizontal="center" vertical="center"/>
    </xf>
    <xf numFmtId="3" fontId="18" fillId="0" borderId="4" xfId="12" applyNumberFormat="1" applyFont="1" applyFill="1" applyBorder="1" applyAlignment="1">
      <alignment vertical="center" wrapText="1"/>
    </xf>
    <xf numFmtId="3" fontId="18" fillId="0" borderId="4" xfId="12" applyNumberFormat="1" applyFont="1" applyFill="1" applyBorder="1" applyAlignment="1">
      <alignment vertical="center"/>
    </xf>
    <xf numFmtId="180" fontId="16" fillId="0" borderId="22" xfId="12" applyNumberFormat="1" applyFont="1" applyFill="1" applyBorder="1" applyAlignment="1">
      <alignment vertical="center"/>
    </xf>
    <xf numFmtId="179" fontId="18" fillId="0" borderId="0" xfId="12" applyNumberFormat="1" applyFont="1" applyFill="1" applyBorder="1" applyAlignment="1">
      <alignment horizontal="center" vertical="center"/>
    </xf>
    <xf numFmtId="180" fontId="18" fillId="0" borderId="22" xfId="12" applyNumberFormat="1" applyFont="1" applyFill="1" applyBorder="1" applyAlignment="1">
      <alignment vertical="center" wrapText="1"/>
    </xf>
    <xf numFmtId="0" fontId="16" fillId="0" borderId="0" xfId="1" applyFont="1" applyBorder="1" applyAlignment="1">
      <alignment horizontal="left" vertical="center"/>
    </xf>
    <xf numFmtId="0" fontId="16" fillId="0" borderId="10" xfId="1" applyFont="1" applyBorder="1" applyAlignment="1">
      <alignment vertical="center"/>
    </xf>
    <xf numFmtId="0" fontId="16" fillId="0" borderId="22" xfId="1" applyFont="1" applyBorder="1" applyAlignment="1">
      <alignment vertical="center"/>
    </xf>
    <xf numFmtId="0" fontId="16" fillId="0" borderId="0" xfId="1" applyFont="1" applyAlignment="1">
      <alignment vertical="top"/>
    </xf>
    <xf numFmtId="0" fontId="25" fillId="0" borderId="0" xfId="1" applyFont="1" applyAlignment="1">
      <alignment vertical="center"/>
    </xf>
    <xf numFmtId="0" fontId="25" fillId="0" borderId="0" xfId="1" applyFont="1" applyAlignment="1">
      <alignment horizontal="center" vertical="center"/>
    </xf>
    <xf numFmtId="0" fontId="16" fillId="0" borderId="14" xfId="1" applyFont="1" applyBorder="1" applyAlignment="1">
      <alignment vertical="center"/>
    </xf>
    <xf numFmtId="0" fontId="16" fillId="0" borderId="0" xfId="1" applyFont="1" applyAlignment="1">
      <alignment horizontal="distributed" vertical="center"/>
    </xf>
    <xf numFmtId="0" fontId="16" fillId="0" borderId="0" xfId="1" applyFont="1" applyAlignment="1">
      <alignment horizontal="right" vertical="center"/>
    </xf>
    <xf numFmtId="0" fontId="16" fillId="0" borderId="2" xfId="1" applyFont="1" applyBorder="1" applyAlignment="1">
      <alignment vertical="center"/>
    </xf>
    <xf numFmtId="0" fontId="16" fillId="0" borderId="0" xfId="1" applyNumberFormat="1" applyFont="1" applyFill="1" applyBorder="1" applyAlignment="1">
      <alignment horizontal="center" vertical="center"/>
    </xf>
    <xf numFmtId="0" fontId="16" fillId="0" borderId="6" xfId="1" applyNumberFormat="1" applyFont="1" applyFill="1" applyBorder="1" applyAlignment="1">
      <alignment horizontal="center" vertical="center"/>
    </xf>
    <xf numFmtId="0" fontId="16" fillId="0" borderId="22" xfId="1" applyNumberFormat="1" applyFont="1" applyFill="1" applyBorder="1" applyAlignment="1">
      <alignment vertical="center"/>
    </xf>
    <xf numFmtId="0" fontId="16" fillId="0" borderId="11" xfId="1" applyNumberFormat="1" applyFont="1" applyFill="1" applyBorder="1" applyAlignment="1">
      <alignment vertical="center"/>
    </xf>
    <xf numFmtId="0" fontId="16" fillId="0" borderId="3" xfId="1" applyFont="1" applyBorder="1" applyAlignment="1">
      <alignment vertical="center"/>
    </xf>
    <xf numFmtId="0" fontId="16" fillId="0" borderId="4" xfId="1" applyFont="1" applyBorder="1" applyAlignment="1">
      <alignment vertical="center"/>
    </xf>
    <xf numFmtId="0" fontId="16" fillId="0" borderId="11" xfId="1" applyFont="1" applyBorder="1" applyAlignment="1">
      <alignment vertical="center"/>
    </xf>
    <xf numFmtId="0" fontId="16" fillId="0" borderId="5" xfId="1" applyFont="1" applyBorder="1" applyAlignment="1">
      <alignment vertical="center"/>
    </xf>
    <xf numFmtId="0" fontId="16" fillId="0" borderId="0" xfId="18" applyFont="1" applyAlignment="1">
      <alignment horizontal="center" vertical="center"/>
    </xf>
    <xf numFmtId="0" fontId="16" fillId="0" borderId="0" xfId="18" applyFont="1" applyFill="1" applyAlignment="1">
      <alignment horizontal="center" vertical="center"/>
    </xf>
    <xf numFmtId="0" fontId="16" fillId="0" borderId="0" xfId="18" applyFont="1" applyAlignment="1">
      <alignment horizontal="center" vertical="center"/>
    </xf>
    <xf numFmtId="0" fontId="16" fillId="0" borderId="0" xfId="18" applyFont="1" applyFill="1" applyAlignment="1">
      <alignment horizontal="center" vertical="center"/>
    </xf>
    <xf numFmtId="0" fontId="16" fillId="0" borderId="0" xfId="18" applyFont="1" applyFill="1" applyBorder="1" applyAlignment="1">
      <alignment horizontal="left" vertical="center" wrapText="1"/>
    </xf>
    <xf numFmtId="0" fontId="13" fillId="0" borderId="0" xfId="18" applyFont="1" applyFill="1" applyBorder="1" applyAlignment="1">
      <alignment horizontal="center" vertical="center" wrapText="1"/>
    </xf>
    <xf numFmtId="0" fontId="15" fillId="0" borderId="0" xfId="18" applyFont="1" applyFill="1" applyBorder="1" applyAlignment="1">
      <alignment horizontal="center" vertical="center" wrapText="1"/>
    </xf>
    <xf numFmtId="0" fontId="16" fillId="0" borderId="0" xfId="18" applyFont="1" applyFill="1" applyBorder="1" applyAlignment="1">
      <alignment vertical="center" wrapText="1"/>
    </xf>
    <xf numFmtId="0" fontId="16" fillId="0" borderId="0" xfId="18" applyFont="1" applyFill="1" applyBorder="1" applyAlignment="1">
      <alignment vertical="center"/>
    </xf>
    <xf numFmtId="0" fontId="15" fillId="0" borderId="0" xfId="18" applyFont="1" applyFill="1" applyBorder="1" applyAlignment="1">
      <alignment vertical="center" wrapText="1"/>
    </xf>
    <xf numFmtId="0" fontId="19" fillId="0" borderId="0" xfId="18" applyFont="1" applyFill="1" applyBorder="1" applyAlignment="1">
      <alignment vertical="center" wrapText="1"/>
    </xf>
    <xf numFmtId="0" fontId="13" fillId="0" borderId="0" xfId="18" applyFont="1" applyFill="1" applyBorder="1" applyAlignment="1">
      <alignment vertical="center" wrapText="1"/>
    </xf>
    <xf numFmtId="0" fontId="22" fillId="0" borderId="0" xfId="18" applyFont="1" applyFill="1" applyBorder="1" applyAlignment="1">
      <alignment vertical="center" wrapText="1"/>
    </xf>
    <xf numFmtId="0" fontId="20" fillId="0" borderId="0" xfId="18" applyFont="1" applyFill="1" applyBorder="1" applyAlignment="1">
      <alignment vertical="center" wrapText="1"/>
    </xf>
    <xf numFmtId="0" fontId="23" fillId="0" borderId="0" xfId="18" applyFont="1" applyFill="1" applyBorder="1" applyAlignment="1">
      <alignment vertical="center" wrapText="1"/>
    </xf>
    <xf numFmtId="0" fontId="23" fillId="0" borderId="0" xfId="18" applyFont="1" applyFill="1" applyBorder="1" applyAlignment="1">
      <alignment vertical="center"/>
    </xf>
    <xf numFmtId="0" fontId="16" fillId="0" borderId="0" xfId="0" applyFont="1" applyFill="1">
      <alignment vertical="center"/>
    </xf>
    <xf numFmtId="0" fontId="16" fillId="0" borderId="0" xfId="0" applyFont="1" applyFill="1" applyAlignment="1" applyProtection="1">
      <alignment horizontal="center" vertical="center"/>
    </xf>
    <xf numFmtId="0" fontId="16" fillId="0" borderId="0" xfId="18" applyFont="1" applyBorder="1" applyAlignment="1">
      <alignment horizontal="left" vertical="center" shrinkToFit="1"/>
    </xf>
    <xf numFmtId="0" fontId="14" fillId="0" borderId="0" xfId="18" applyFont="1" applyAlignment="1">
      <alignment vertical="center"/>
    </xf>
    <xf numFmtId="0" fontId="34" fillId="0" borderId="21" xfId="19" applyFont="1" applyBorder="1" applyAlignment="1">
      <alignment horizontal="right" shrinkToFit="1"/>
    </xf>
    <xf numFmtId="0" fontId="34" fillId="0" borderId="21" xfId="19" applyFont="1" applyBorder="1" applyAlignment="1">
      <alignment shrinkToFit="1"/>
    </xf>
    <xf numFmtId="0" fontId="34" fillId="0" borderId="0" xfId="19" applyFont="1"/>
    <xf numFmtId="0" fontId="16" fillId="0" borderId="21" xfId="19" applyFont="1" applyFill="1" applyBorder="1" applyAlignment="1">
      <alignment shrinkToFit="1"/>
    </xf>
    <xf numFmtId="0" fontId="34" fillId="0" borderId="0" xfId="19" applyFont="1" applyAlignment="1">
      <alignment horizontal="right"/>
    </xf>
    <xf numFmtId="0" fontId="34" fillId="0" borderId="23" xfId="19" applyFont="1" applyBorder="1" applyAlignment="1">
      <alignment horizontal="right" shrinkToFit="1"/>
    </xf>
    <xf numFmtId="0" fontId="34" fillId="0" borderId="23" xfId="19" applyFont="1" applyBorder="1" applyAlignment="1">
      <alignment shrinkToFit="1"/>
    </xf>
    <xf numFmtId="0" fontId="34" fillId="0" borderId="21" xfId="19" applyFont="1" applyBorder="1" applyAlignment="1">
      <alignment horizontal="right"/>
    </xf>
    <xf numFmtId="0" fontId="34" fillId="0" borderId="21" xfId="19" applyFont="1" applyBorder="1"/>
    <xf numFmtId="0" fontId="16" fillId="0" borderId="0" xfId="18" applyFont="1" applyAlignment="1">
      <alignment horizontal="center" vertical="center"/>
    </xf>
    <xf numFmtId="0" fontId="16" fillId="0" borderId="0" xfId="18" applyFont="1" applyFill="1" applyAlignment="1">
      <alignment horizontal="center" vertical="center"/>
    </xf>
    <xf numFmtId="3" fontId="18" fillId="0" borderId="23" xfId="12" applyNumberFormat="1" applyFont="1" applyFill="1" applyBorder="1" applyAlignment="1">
      <alignment horizontal="center" vertical="center" wrapText="1"/>
    </xf>
    <xf numFmtId="0" fontId="14" fillId="0" borderId="0" xfId="0" applyFont="1">
      <alignment vertical="center"/>
    </xf>
    <xf numFmtId="0" fontId="16" fillId="0" borderId="0" xfId="7" applyFont="1" applyAlignment="1" applyProtection="1">
      <alignment horizontal="center" vertical="top"/>
    </xf>
    <xf numFmtId="0" fontId="16" fillId="0" borderId="0" xfId="7" applyFont="1" applyAlignment="1" applyProtection="1">
      <alignment vertical="top" wrapText="1"/>
    </xf>
    <xf numFmtId="0" fontId="19" fillId="0" borderId="0" xfId="0" applyFont="1" applyFill="1" applyAlignment="1" applyProtection="1">
      <alignment vertical="center"/>
    </xf>
    <xf numFmtId="0" fontId="16" fillId="0" borderId="0" xfId="18" applyFont="1" applyBorder="1" applyAlignment="1">
      <alignment vertical="center" shrinkToFit="1"/>
    </xf>
    <xf numFmtId="0" fontId="16" fillId="0" borderId="0" xfId="18" applyFont="1" applyBorder="1" applyAlignment="1">
      <alignment horizontal="center" vertical="center"/>
    </xf>
    <xf numFmtId="0" fontId="16" fillId="0" borderId="0" xfId="18" applyFont="1" applyFill="1" applyBorder="1" applyAlignment="1">
      <alignment horizontal="center" vertical="center" wrapText="1"/>
    </xf>
    <xf numFmtId="182" fontId="16" fillId="0" borderId="0" xfId="18" applyNumberFormat="1" applyFont="1" applyBorder="1" applyAlignment="1">
      <alignment vertical="center" shrinkToFit="1"/>
    </xf>
    <xf numFmtId="0" fontId="37" fillId="0" borderId="0" xfId="18" applyFont="1" applyFill="1" applyBorder="1" applyAlignment="1">
      <alignment vertical="center"/>
    </xf>
    <xf numFmtId="0" fontId="36" fillId="0" borderId="0" xfId="0" applyFont="1" applyFill="1" applyAlignment="1" applyProtection="1">
      <alignment vertical="center"/>
    </xf>
    <xf numFmtId="0" fontId="38" fillId="0" borderId="0" xfId="0" applyFont="1" applyFill="1" applyAlignment="1">
      <alignment horizontal="right" vertical="center"/>
    </xf>
    <xf numFmtId="0" fontId="19" fillId="0" borderId="0" xfId="18" applyFont="1" applyBorder="1" applyAlignment="1">
      <alignment horizontal="center" vertical="center"/>
    </xf>
    <xf numFmtId="0" fontId="36" fillId="0" borderId="0" xfId="0" applyFont="1" applyFill="1" applyAlignment="1" applyProtection="1">
      <alignment horizontal="center" vertical="center" wrapText="1"/>
    </xf>
    <xf numFmtId="0" fontId="27" fillId="0" borderId="0" xfId="18" applyFont="1" applyFill="1" applyBorder="1" applyAlignment="1">
      <alignment horizontal="center" vertical="center"/>
    </xf>
    <xf numFmtId="58" fontId="16" fillId="0" borderId="0" xfId="18" applyNumberFormat="1" applyFont="1" applyAlignment="1">
      <alignment vertical="center"/>
    </xf>
    <xf numFmtId="183" fontId="16" fillId="0" borderId="0" xfId="18" quotePrefix="1" applyNumberFormat="1" applyFont="1" applyAlignment="1">
      <alignment vertical="center"/>
    </xf>
    <xf numFmtId="183" fontId="16" fillId="4" borderId="0" xfId="18" quotePrefix="1" applyNumberFormat="1" applyFont="1" applyFill="1" applyAlignment="1" applyProtection="1">
      <alignment horizontal="right" vertical="center"/>
      <protection locked="0"/>
    </xf>
    <xf numFmtId="0" fontId="16" fillId="0" borderId="0" xfId="9" applyFont="1" applyFill="1" applyBorder="1" applyAlignment="1">
      <alignment vertical="center"/>
    </xf>
    <xf numFmtId="0" fontId="13" fillId="0" borderId="11" xfId="18" applyFont="1" applyBorder="1" applyAlignment="1">
      <alignment horizontal="right"/>
    </xf>
    <xf numFmtId="0" fontId="13" fillId="0" borderId="59" xfId="18" applyFont="1" applyBorder="1" applyAlignment="1">
      <alignment horizontal="right"/>
    </xf>
    <xf numFmtId="0" fontId="32" fillId="4" borderId="22" xfId="18" applyFont="1" applyFill="1" applyBorder="1" applyAlignment="1" applyProtection="1">
      <alignment vertical="center"/>
      <protection locked="0"/>
    </xf>
    <xf numFmtId="0" fontId="13" fillId="0" borderId="22" xfId="18" applyFont="1" applyBorder="1" applyAlignment="1">
      <alignment horizontal="right"/>
    </xf>
    <xf numFmtId="0" fontId="28" fillId="4" borderId="22" xfId="18" applyFont="1" applyFill="1" applyBorder="1" applyAlignment="1" applyProtection="1">
      <alignment vertical="center"/>
      <protection locked="0"/>
    </xf>
    <xf numFmtId="0" fontId="32" fillId="4" borderId="39" xfId="18" applyFont="1" applyFill="1" applyBorder="1" applyAlignment="1" applyProtection="1">
      <alignment vertical="center"/>
      <protection locked="0"/>
    </xf>
    <xf numFmtId="0" fontId="13" fillId="0" borderId="39" xfId="18" applyFont="1" applyBorder="1" applyAlignment="1">
      <alignment horizontal="right"/>
    </xf>
    <xf numFmtId="0" fontId="28" fillId="4" borderId="39" xfId="18" applyFont="1" applyFill="1" applyBorder="1" applyAlignment="1" applyProtection="1">
      <alignment vertical="center"/>
      <protection locked="0"/>
    </xf>
    <xf numFmtId="0" fontId="13" fillId="0" borderId="61" xfId="18" applyFont="1" applyFill="1" applyBorder="1" applyAlignment="1" applyProtection="1"/>
    <xf numFmtId="0" fontId="13" fillId="0" borderId="32" xfId="18" applyFont="1" applyFill="1" applyBorder="1" applyAlignment="1" applyProtection="1"/>
    <xf numFmtId="0" fontId="32" fillId="0" borderId="32" xfId="18" applyFont="1" applyFill="1" applyBorder="1" applyAlignment="1" applyProtection="1">
      <alignment vertical="center"/>
    </xf>
    <xf numFmtId="0" fontId="28" fillId="0" borderId="32" xfId="18" applyFont="1" applyFill="1" applyBorder="1" applyAlignment="1" applyProtection="1">
      <alignment vertical="center"/>
    </xf>
    <xf numFmtId="0" fontId="13" fillId="0" borderId="57" xfId="18" applyFont="1" applyFill="1" applyBorder="1" applyAlignment="1" applyProtection="1"/>
    <xf numFmtId="0" fontId="13" fillId="0" borderId="5" xfId="18" applyFont="1" applyFill="1" applyBorder="1" applyAlignment="1" applyProtection="1"/>
    <xf numFmtId="0" fontId="13" fillId="0" borderId="0" xfId="18" applyFont="1" applyFill="1" applyBorder="1" applyAlignment="1" applyProtection="1"/>
    <xf numFmtId="0" fontId="32" fillId="0" borderId="0" xfId="18" applyFont="1" applyFill="1" applyBorder="1" applyAlignment="1" applyProtection="1">
      <alignment vertical="center"/>
    </xf>
    <xf numFmtId="0" fontId="28" fillId="0" borderId="0" xfId="18" applyFont="1" applyFill="1" applyBorder="1" applyAlignment="1" applyProtection="1">
      <alignment vertical="center"/>
    </xf>
    <xf numFmtId="0" fontId="13" fillId="0" borderId="6" xfId="18" applyFont="1" applyFill="1" applyBorder="1" applyAlignment="1" applyProtection="1"/>
    <xf numFmtId="0" fontId="16" fillId="0" borderId="0" xfId="9" applyFont="1" applyFill="1" applyBorder="1" applyAlignment="1" applyProtection="1">
      <alignment vertical="center"/>
    </xf>
    <xf numFmtId="0" fontId="16" fillId="0" borderId="0" xfId="10" applyFont="1" applyFill="1" applyBorder="1" applyAlignment="1" applyProtection="1">
      <alignment horizontal="left" vertical="center" wrapText="1"/>
    </xf>
    <xf numFmtId="0" fontId="16" fillId="0" borderId="0" xfId="10" applyFont="1" applyFill="1" applyBorder="1" applyAlignment="1" applyProtection="1">
      <alignment horizontal="center" vertical="center"/>
    </xf>
    <xf numFmtId="0" fontId="16" fillId="0" borderId="7" xfId="9" applyFont="1" applyFill="1" applyBorder="1" applyAlignment="1" applyProtection="1">
      <alignment horizontal="center" vertical="center"/>
    </xf>
    <xf numFmtId="0" fontId="16" fillId="0" borderId="12" xfId="9" applyFont="1" applyFill="1" applyBorder="1" applyAlignment="1" applyProtection="1">
      <alignment horizontal="center" vertical="center"/>
    </xf>
    <xf numFmtId="0" fontId="16" fillId="0" borderId="0" xfId="1" applyFont="1" applyFill="1" applyBorder="1" applyAlignment="1" applyProtection="1">
      <alignment horizontal="left" vertical="center" wrapText="1"/>
    </xf>
    <xf numFmtId="0" fontId="32" fillId="0" borderId="4" xfId="18" applyFont="1" applyFill="1" applyBorder="1" applyAlignment="1" applyProtection="1">
      <alignment vertical="center"/>
    </xf>
    <xf numFmtId="0" fontId="13" fillId="0" borderId="4" xfId="18" applyFont="1" applyFill="1" applyBorder="1" applyAlignment="1" applyProtection="1"/>
    <xf numFmtId="0" fontId="16" fillId="0" borderId="4" xfId="9" applyFont="1" applyFill="1" applyBorder="1" applyAlignment="1" applyProtection="1">
      <alignment vertical="center"/>
    </xf>
    <xf numFmtId="0" fontId="16" fillId="0" borderId="60" xfId="9" applyFont="1" applyFill="1" applyBorder="1" applyAlignment="1" applyProtection="1">
      <alignment vertical="center"/>
    </xf>
    <xf numFmtId="0" fontId="16" fillId="0" borderId="0" xfId="10" applyFont="1" applyFill="1" applyBorder="1" applyAlignment="1" applyProtection="1">
      <alignment vertical="center" textRotation="255"/>
    </xf>
    <xf numFmtId="0" fontId="16" fillId="0" borderId="0" xfId="10" applyFont="1" applyFill="1" applyBorder="1" applyAlignment="1" applyProtection="1">
      <alignment vertical="center"/>
    </xf>
    <xf numFmtId="0" fontId="16" fillId="0" borderId="0" xfId="10" applyFont="1" applyFill="1" applyBorder="1" applyAlignment="1" applyProtection="1">
      <alignment vertical="center" wrapText="1"/>
    </xf>
    <xf numFmtId="0" fontId="16" fillId="0" borderId="0" xfId="10" applyFont="1" applyFill="1" applyBorder="1" applyAlignment="1" applyProtection="1">
      <alignment horizontal="left" vertical="center"/>
    </xf>
    <xf numFmtId="0" fontId="13" fillId="0" borderId="0" xfId="10" applyFont="1" applyFill="1" applyBorder="1" applyAlignment="1" applyProtection="1">
      <alignment vertical="center"/>
    </xf>
    <xf numFmtId="0" fontId="16" fillId="0" borderId="22" xfId="1" applyFont="1" applyFill="1" applyBorder="1" applyAlignment="1" applyProtection="1">
      <alignment horizontal="left" vertical="center" wrapText="1"/>
    </xf>
    <xf numFmtId="0" fontId="39" fillId="0" borderId="0" xfId="9" applyFont="1" applyFill="1" applyBorder="1" applyAlignment="1" applyProtection="1">
      <alignment vertical="center"/>
    </xf>
    <xf numFmtId="0" fontId="16" fillId="0" borderId="7" xfId="9" applyFont="1" applyFill="1" applyBorder="1" applyAlignment="1" applyProtection="1"/>
    <xf numFmtId="0" fontId="16" fillId="0" borderId="8" xfId="9" applyFont="1" applyFill="1" applyBorder="1" applyAlignment="1" applyProtection="1"/>
    <xf numFmtId="0" fontId="16" fillId="0" borderId="22" xfId="9" applyFont="1" applyFill="1" applyBorder="1" applyAlignment="1" applyProtection="1"/>
    <xf numFmtId="0" fontId="16" fillId="0" borderId="0" xfId="9" applyFont="1" applyFill="1" applyBorder="1" applyAlignment="1" applyProtection="1">
      <alignment horizontal="center" vertical="center"/>
    </xf>
    <xf numFmtId="0" fontId="16" fillId="0" borderId="37" xfId="9" applyFont="1" applyFill="1" applyBorder="1" applyAlignment="1" applyProtection="1">
      <alignment horizontal="center" vertical="center"/>
    </xf>
    <xf numFmtId="0" fontId="16" fillId="0" borderId="22" xfId="10" applyFont="1" applyFill="1" applyBorder="1" applyAlignment="1" applyProtection="1">
      <alignment horizontal="left" vertical="center" wrapText="1"/>
    </xf>
    <xf numFmtId="0" fontId="16" fillId="0" borderId="0" xfId="9" applyFont="1" applyFill="1" applyBorder="1" applyAlignment="1" applyProtection="1">
      <alignment horizontal="left" vertical="center"/>
    </xf>
    <xf numFmtId="0" fontId="14" fillId="0" borderId="0" xfId="0" applyFont="1" applyFill="1" applyBorder="1" applyAlignment="1" applyProtection="1">
      <alignment vertical="center"/>
    </xf>
    <xf numFmtId="0" fontId="16" fillId="0" borderId="22" xfId="9" applyNumberFormat="1" applyFont="1" applyFill="1" applyBorder="1" applyAlignment="1" applyProtection="1">
      <alignment horizontal="left" vertical="center" shrinkToFit="1"/>
    </xf>
    <xf numFmtId="0" fontId="13" fillId="0" borderId="7" xfId="9" applyFont="1" applyFill="1" applyBorder="1" applyAlignment="1" applyProtection="1">
      <alignment vertical="center"/>
    </xf>
    <xf numFmtId="0" fontId="16" fillId="0" borderId="0" xfId="10" applyFont="1" applyFill="1" applyBorder="1" applyAlignment="1" applyProtection="1">
      <alignment vertical="center" shrinkToFit="1"/>
    </xf>
    <xf numFmtId="0" fontId="16" fillId="0" borderId="37" xfId="9" applyFont="1" applyFill="1" applyBorder="1" applyAlignment="1" applyProtection="1">
      <alignment vertical="center"/>
    </xf>
    <xf numFmtId="0" fontId="16" fillId="0" borderId="55" xfId="9" applyFont="1" applyFill="1" applyBorder="1" applyAlignment="1" applyProtection="1">
      <alignment vertical="center"/>
    </xf>
    <xf numFmtId="0" fontId="13" fillId="0" borderId="55" xfId="9" applyFont="1" applyFill="1" applyBorder="1" applyAlignment="1" applyProtection="1">
      <alignment vertical="center"/>
    </xf>
    <xf numFmtId="0" fontId="16" fillId="0" borderId="7" xfId="9" applyFont="1" applyFill="1" applyBorder="1" applyAlignment="1" applyProtection="1">
      <alignment vertical="center"/>
    </xf>
    <xf numFmtId="0" fontId="16" fillId="0" borderId="0" xfId="18" applyFont="1" applyFill="1" applyBorder="1" applyAlignment="1" applyProtection="1">
      <alignment vertical="center"/>
    </xf>
    <xf numFmtId="0" fontId="16" fillId="0" borderId="0" xfId="18" applyFont="1" applyFill="1" applyBorder="1" applyAlignment="1" applyProtection="1">
      <alignment vertical="center" wrapText="1"/>
    </xf>
    <xf numFmtId="0" fontId="15" fillId="0" borderId="0" xfId="18" applyFont="1" applyFill="1" applyBorder="1" applyAlignment="1" applyProtection="1">
      <alignment horizontal="center" vertical="center" wrapText="1"/>
    </xf>
    <xf numFmtId="0" fontId="22" fillId="0" borderId="0" xfId="18" applyFont="1" applyFill="1" applyBorder="1" applyAlignment="1" applyProtection="1">
      <alignment vertical="center" wrapText="1"/>
    </xf>
    <xf numFmtId="0" fontId="16" fillId="0" borderId="0" xfId="18" applyFont="1" applyAlignment="1" applyProtection="1">
      <alignment horizontal="center" vertical="center"/>
    </xf>
    <xf numFmtId="0" fontId="14" fillId="0" borderId="0" xfId="18" applyFont="1" applyAlignment="1" applyProtection="1">
      <alignment vertical="center"/>
    </xf>
    <xf numFmtId="0" fontId="16" fillId="0" borderId="0" xfId="0" applyFont="1" applyFill="1" applyProtection="1">
      <alignment vertical="center"/>
    </xf>
    <xf numFmtId="183" fontId="16" fillId="0" borderId="0" xfId="18" quotePrefix="1" applyNumberFormat="1" applyFont="1" applyFill="1" applyAlignment="1" applyProtection="1">
      <alignment horizontal="right" vertical="center"/>
    </xf>
    <xf numFmtId="58" fontId="16" fillId="0" borderId="0" xfId="18" applyNumberFormat="1" applyFont="1" applyFill="1" applyAlignment="1" applyProtection="1">
      <alignment vertical="center"/>
    </xf>
    <xf numFmtId="183" fontId="16" fillId="0" borderId="0" xfId="18" applyNumberFormat="1" applyFont="1" applyFill="1" applyAlignment="1" applyProtection="1">
      <alignment horizontal="right" vertical="center"/>
    </xf>
    <xf numFmtId="183" fontId="16" fillId="0" borderId="0" xfId="18" quotePrefix="1" applyNumberFormat="1" applyFont="1" applyAlignment="1" applyProtection="1">
      <alignment vertical="center"/>
    </xf>
    <xf numFmtId="58" fontId="16" fillId="0" borderId="0" xfId="18" applyNumberFormat="1" applyFont="1" applyAlignment="1" applyProtection="1">
      <alignment vertical="center"/>
    </xf>
    <xf numFmtId="0" fontId="15" fillId="0" borderId="0" xfId="18" applyFont="1" applyFill="1" applyBorder="1" applyAlignment="1" applyProtection="1">
      <alignment vertical="center" wrapText="1"/>
    </xf>
    <xf numFmtId="0" fontId="19" fillId="0" borderId="0" xfId="18" applyFont="1" applyFill="1" applyBorder="1" applyAlignment="1" applyProtection="1">
      <alignment vertical="center" wrapText="1"/>
    </xf>
    <xf numFmtId="0" fontId="16" fillId="0" borderId="0" xfId="18" applyFont="1" applyFill="1" applyAlignment="1" applyProtection="1">
      <alignment horizontal="center" vertical="center"/>
    </xf>
    <xf numFmtId="0" fontId="13" fillId="0" borderId="0" xfId="18" applyFont="1" applyFill="1" applyBorder="1" applyAlignment="1" applyProtection="1">
      <alignment vertical="center" wrapText="1"/>
    </xf>
    <xf numFmtId="0" fontId="13" fillId="0" borderId="0" xfId="18" applyFont="1" applyFill="1" applyBorder="1" applyAlignment="1" applyProtection="1">
      <alignment horizontal="center" vertical="center" wrapText="1"/>
    </xf>
    <xf numFmtId="0" fontId="16" fillId="0" borderId="0" xfId="18" applyFont="1" applyBorder="1" applyAlignment="1" applyProtection="1">
      <alignment horizontal="left" vertical="center" shrinkToFit="1"/>
    </xf>
    <xf numFmtId="0" fontId="16" fillId="0" borderId="0" xfId="18" applyFont="1" applyFill="1" applyBorder="1" applyAlignment="1" applyProtection="1">
      <alignment horizontal="left" vertical="center" wrapText="1"/>
    </xf>
    <xf numFmtId="0" fontId="19" fillId="0" borderId="0" xfId="18" applyFont="1" applyBorder="1" applyAlignment="1" applyProtection="1">
      <alignment horizontal="center" vertical="center"/>
    </xf>
    <xf numFmtId="0" fontId="16" fillId="0" borderId="0" xfId="0" applyFont="1" applyFill="1" applyAlignment="1" applyProtection="1">
      <alignment horizontal="center" vertical="center"/>
    </xf>
    <xf numFmtId="0" fontId="16" fillId="0" borderId="68" xfId="9" applyFont="1" applyFill="1" applyBorder="1" applyAlignment="1" applyProtection="1">
      <alignment vertical="center"/>
    </xf>
    <xf numFmtId="0" fontId="16" fillId="0" borderId="16" xfId="9" applyFont="1" applyFill="1" applyBorder="1" applyAlignment="1" applyProtection="1">
      <alignment vertical="center" shrinkToFit="1"/>
      <protection locked="0"/>
    </xf>
    <xf numFmtId="0" fontId="16" fillId="0" borderId="56" xfId="9" applyFont="1" applyFill="1" applyBorder="1" applyAlignment="1" applyProtection="1">
      <alignment vertical="center" shrinkToFit="1"/>
      <protection locked="0"/>
    </xf>
    <xf numFmtId="0" fontId="16" fillId="0" borderId="31" xfId="9" applyFont="1" applyFill="1" applyBorder="1" applyAlignment="1" applyProtection="1">
      <alignment vertical="center"/>
    </xf>
    <xf numFmtId="0" fontId="16" fillId="0" borderId="32" xfId="9" applyFont="1" applyFill="1" applyBorder="1" applyAlignment="1" applyProtection="1">
      <alignment vertical="center"/>
    </xf>
    <xf numFmtId="0" fontId="16" fillId="0" borderId="34" xfId="9" applyFont="1" applyFill="1" applyBorder="1" applyAlignment="1" applyProtection="1">
      <alignment vertical="center"/>
    </xf>
    <xf numFmtId="0" fontId="16" fillId="0" borderId="22" xfId="9" applyFont="1" applyFill="1" applyBorder="1" applyAlignment="1" applyProtection="1">
      <alignment vertical="center"/>
    </xf>
    <xf numFmtId="0" fontId="16" fillId="0" borderId="0" xfId="1" applyFont="1" applyFill="1" applyBorder="1" applyAlignment="1" applyProtection="1">
      <alignment horizontal="center" vertical="center" wrapText="1"/>
    </xf>
    <xf numFmtId="182" fontId="13" fillId="0" borderId="2" xfId="18" applyNumberFormat="1" applyFont="1" applyBorder="1" applyAlignment="1" applyProtection="1">
      <alignment horizontal="left"/>
    </xf>
    <xf numFmtId="182" fontId="13" fillId="0" borderId="42" xfId="18" applyNumberFormat="1" applyFont="1" applyBorder="1" applyAlignment="1" applyProtection="1">
      <alignment horizontal="left"/>
    </xf>
    <xf numFmtId="182" fontId="13" fillId="0" borderId="7" xfId="18" applyNumberFormat="1" applyFont="1" applyBorder="1" applyAlignment="1" applyProtection="1">
      <alignment horizontal="left"/>
    </xf>
    <xf numFmtId="182" fontId="13" fillId="0" borderId="55" xfId="18" applyNumberFormat="1" applyFont="1" applyBorder="1" applyAlignment="1" applyProtection="1">
      <alignment horizontal="left"/>
    </xf>
    <xf numFmtId="0" fontId="16" fillId="0" borderId="7" xfId="10" applyFont="1" applyFill="1" applyBorder="1" applyAlignment="1" applyProtection="1">
      <alignment vertical="center" wrapText="1"/>
    </xf>
    <xf numFmtId="0" fontId="16" fillId="0" borderId="55" xfId="10" applyFont="1" applyFill="1" applyBorder="1" applyAlignment="1" applyProtection="1">
      <alignment vertical="center" wrapText="1"/>
    </xf>
    <xf numFmtId="0" fontId="16" fillId="0" borderId="12" xfId="10" applyFont="1" applyFill="1" applyBorder="1" applyAlignment="1" applyProtection="1">
      <alignment vertical="center" wrapText="1"/>
    </xf>
    <xf numFmtId="0" fontId="16" fillId="0" borderId="68" xfId="10" applyFont="1" applyFill="1" applyBorder="1" applyAlignment="1" applyProtection="1">
      <alignment vertical="center" wrapText="1"/>
    </xf>
    <xf numFmtId="0" fontId="16" fillId="0" borderId="4" xfId="10" applyFont="1" applyFill="1" applyBorder="1" applyAlignment="1" applyProtection="1">
      <alignment horizontal="left" vertical="center" wrapText="1"/>
    </xf>
    <xf numFmtId="0" fontId="19" fillId="4" borderId="22" xfId="18" applyFont="1" applyFill="1" applyBorder="1" applyAlignment="1" applyProtection="1">
      <alignment horizontal="center" vertical="center"/>
    </xf>
    <xf numFmtId="0" fontId="19" fillId="4" borderId="22" xfId="18" applyFont="1" applyFill="1" applyBorder="1" applyAlignment="1">
      <alignment horizontal="center" vertical="center"/>
    </xf>
    <xf numFmtId="0" fontId="28" fillId="0" borderId="0" xfId="10" applyFont="1" applyFill="1" applyBorder="1" applyAlignment="1" applyProtection="1">
      <alignment horizontal="left" vertical="center" wrapText="1"/>
    </xf>
    <xf numFmtId="0" fontId="16" fillId="0" borderId="4" xfId="1" applyFont="1" applyFill="1" applyBorder="1" applyAlignment="1" applyProtection="1">
      <alignment horizontal="left" vertical="center" wrapText="1"/>
    </xf>
    <xf numFmtId="182" fontId="13" fillId="0" borderId="22" xfId="18" applyNumberFormat="1" applyFont="1" applyBorder="1" applyAlignment="1" applyProtection="1">
      <alignment horizontal="left"/>
    </xf>
    <xf numFmtId="0" fontId="16" fillId="4" borderId="0" xfId="9" applyFont="1" applyFill="1" applyBorder="1" applyAlignment="1" applyProtection="1">
      <alignment horizontal="center" vertical="center"/>
      <protection locked="0"/>
    </xf>
    <xf numFmtId="0" fontId="16" fillId="0" borderId="75" xfId="1" applyFont="1" applyFill="1" applyBorder="1" applyAlignment="1" applyProtection="1">
      <alignment horizontal="left" vertical="center" wrapText="1"/>
    </xf>
    <xf numFmtId="0" fontId="28" fillId="0" borderId="75" xfId="10" applyFont="1" applyFill="1" applyBorder="1" applyAlignment="1" applyProtection="1">
      <alignment horizontal="left" vertical="center" wrapText="1"/>
    </xf>
    <xf numFmtId="0" fontId="32" fillId="0" borderId="77" xfId="18" applyFont="1" applyFill="1" applyBorder="1" applyAlignment="1" applyProtection="1">
      <alignment horizontal="center"/>
    </xf>
    <xf numFmtId="0" fontId="13" fillId="0" borderId="77" xfId="18" applyFont="1" applyFill="1" applyBorder="1" applyAlignment="1" applyProtection="1">
      <alignment horizontal="center"/>
    </xf>
    <xf numFmtId="0" fontId="16" fillId="0" borderId="8" xfId="10" applyFont="1" applyFill="1" applyBorder="1" applyAlignment="1" applyProtection="1">
      <alignment vertical="center" wrapText="1"/>
    </xf>
    <xf numFmtId="0" fontId="16" fillId="0" borderId="54" xfId="10" applyFont="1" applyFill="1" applyBorder="1" applyAlignment="1" applyProtection="1">
      <alignment vertical="center" wrapText="1"/>
    </xf>
    <xf numFmtId="0" fontId="16" fillId="0" borderId="0" xfId="9" applyFont="1" applyFill="1" applyBorder="1" applyAlignment="1" applyProtection="1">
      <alignment horizontal="center" vertical="center"/>
      <protection locked="0"/>
    </xf>
    <xf numFmtId="185" fontId="16" fillId="0" borderId="0" xfId="1" applyNumberFormat="1" applyFont="1" applyFill="1" applyBorder="1" applyAlignment="1" applyProtection="1">
      <alignment horizontal="center" vertical="center" wrapText="1"/>
      <protection locked="0"/>
    </xf>
    <xf numFmtId="185" fontId="16" fillId="0" borderId="0" xfId="10" applyNumberFormat="1" applyFont="1" applyFill="1" applyBorder="1" applyAlignment="1" applyProtection="1">
      <alignment horizontal="right" vertical="center"/>
    </xf>
    <xf numFmtId="0" fontId="16" fillId="0" borderId="0" xfId="0" applyFont="1" applyFill="1" applyAlignment="1" applyProtection="1">
      <alignment vertical="center"/>
    </xf>
    <xf numFmtId="183" fontId="16" fillId="0" borderId="0" xfId="18" quotePrefix="1" applyNumberFormat="1" applyFont="1" applyFill="1" applyAlignment="1" applyProtection="1">
      <alignment horizontal="right" vertical="center"/>
      <protection locked="0"/>
    </xf>
    <xf numFmtId="183" fontId="16" fillId="0" borderId="0" xfId="18" applyNumberFormat="1" applyFont="1" applyFill="1" applyAlignment="1" applyProtection="1">
      <alignment vertical="center"/>
      <protection locked="0"/>
    </xf>
    <xf numFmtId="183" fontId="16" fillId="0" borderId="0" xfId="18" quotePrefix="1" applyNumberFormat="1" applyFont="1" applyFill="1" applyAlignment="1" applyProtection="1">
      <alignment vertical="center"/>
    </xf>
    <xf numFmtId="0" fontId="16" fillId="0" borderId="0" xfId="9" applyFont="1" applyFill="1" applyBorder="1" applyAlignment="1">
      <alignment horizontal="left" vertical="center"/>
    </xf>
    <xf numFmtId="0" fontId="16" fillId="0" borderId="0" xfId="9" applyFont="1" applyFill="1" applyBorder="1" applyAlignment="1">
      <alignment horizontal="right" vertical="center"/>
    </xf>
    <xf numFmtId="0" fontId="16" fillId="0" borderId="0" xfId="9" applyNumberFormat="1" applyFont="1" applyFill="1" applyBorder="1" applyAlignment="1" applyProtection="1">
      <alignment horizontal="left" vertical="center" shrinkToFit="1"/>
    </xf>
    <xf numFmtId="0" fontId="16" fillId="0" borderId="0" xfId="9" applyNumberFormat="1" applyFont="1" applyFill="1" applyBorder="1" applyAlignment="1" applyProtection="1">
      <alignment horizontal="center" vertical="center" shrinkToFit="1"/>
    </xf>
    <xf numFmtId="0" fontId="14" fillId="0" borderId="0" xfId="9" applyFont="1" applyFill="1" applyBorder="1" applyAlignment="1" applyProtection="1">
      <alignment horizontal="left" vertical="center" shrinkToFit="1"/>
    </xf>
    <xf numFmtId="0" fontId="16" fillId="0" borderId="0" xfId="9" applyFont="1" applyFill="1" applyBorder="1" applyAlignment="1" applyProtection="1">
      <alignment vertical="center" wrapText="1"/>
    </xf>
    <xf numFmtId="0" fontId="16" fillId="0" borderId="0" xfId="9" applyNumberFormat="1" applyFont="1" applyFill="1" applyBorder="1" applyAlignment="1" applyProtection="1">
      <alignment horizontal="right" vertical="center" shrinkToFit="1"/>
    </xf>
    <xf numFmtId="0" fontId="16" fillId="0" borderId="0" xfId="9" applyNumberFormat="1" applyFont="1" applyFill="1" applyBorder="1" applyAlignment="1" applyProtection="1">
      <alignment horizontal="right" shrinkToFit="1"/>
    </xf>
    <xf numFmtId="0" fontId="14" fillId="0" borderId="0" xfId="9" applyFont="1" applyFill="1" applyBorder="1" applyAlignment="1" applyProtection="1">
      <alignment vertical="center" wrapText="1"/>
    </xf>
    <xf numFmtId="0" fontId="16" fillId="0" borderId="0" xfId="9" applyFont="1" applyFill="1" applyBorder="1" applyAlignment="1" applyProtection="1">
      <alignment vertical="center"/>
      <protection locked="0"/>
    </xf>
    <xf numFmtId="0" fontId="13" fillId="0" borderId="0" xfId="9" applyFont="1" applyFill="1" applyBorder="1" applyAlignment="1" applyProtection="1">
      <alignment vertical="center"/>
    </xf>
    <xf numFmtId="184" fontId="16" fillId="0" borderId="0" xfId="9" applyNumberFormat="1" applyFont="1" applyFill="1" applyBorder="1" applyAlignment="1" applyProtection="1">
      <alignment vertical="center" shrinkToFit="1"/>
      <protection locked="0"/>
    </xf>
    <xf numFmtId="184" fontId="16" fillId="0" borderId="0" xfId="9" applyNumberFormat="1" applyFont="1" applyFill="1" applyBorder="1" applyAlignment="1" applyProtection="1">
      <alignment vertical="center"/>
      <protection locked="0"/>
    </xf>
    <xf numFmtId="0" fontId="16" fillId="0" borderId="41" xfId="9" applyFont="1" applyFill="1" applyBorder="1" applyAlignment="1" applyProtection="1">
      <alignment vertical="center"/>
    </xf>
    <xf numFmtId="0" fontId="16" fillId="0" borderId="77" xfId="9" applyNumberFormat="1" applyFont="1" applyFill="1" applyBorder="1" applyAlignment="1" applyProtection="1">
      <alignment horizontal="left" vertical="center" shrinkToFit="1"/>
    </xf>
    <xf numFmtId="0" fontId="16" fillId="0" borderId="79" xfId="9" applyNumberFormat="1" applyFont="1" applyFill="1" applyBorder="1" applyAlignment="1" applyProtection="1">
      <alignment horizontal="left" vertical="center" shrinkToFit="1"/>
    </xf>
    <xf numFmtId="0" fontId="16" fillId="0" borderId="39" xfId="9" applyFont="1" applyFill="1" applyBorder="1" applyAlignment="1" applyProtection="1">
      <alignment vertical="center"/>
    </xf>
    <xf numFmtId="0" fontId="16" fillId="0" borderId="0" xfId="9" applyFont="1" applyFill="1" applyBorder="1" applyAlignment="1" applyProtection="1"/>
    <xf numFmtId="0" fontId="16" fillId="0" borderId="0" xfId="10" applyFont="1" applyFill="1" applyBorder="1" applyAlignment="1" applyProtection="1">
      <alignment vertical="center" textRotation="255" shrinkToFit="1"/>
      <protection locked="0"/>
    </xf>
    <xf numFmtId="0" fontId="16" fillId="0" borderId="0" xfId="9" applyFont="1" applyFill="1" applyBorder="1" applyAlignment="1" applyProtection="1">
      <alignment wrapText="1"/>
      <protection locked="0"/>
    </xf>
    <xf numFmtId="0" fontId="16" fillId="0" borderId="0" xfId="9" applyFont="1" applyFill="1" applyBorder="1" applyAlignment="1" applyProtection="1">
      <alignment wrapText="1"/>
    </xf>
    <xf numFmtId="0" fontId="16" fillId="0" borderId="22" xfId="10" applyFont="1" applyFill="1" applyBorder="1" applyAlignment="1" applyProtection="1">
      <alignment vertical="center"/>
    </xf>
    <xf numFmtId="0" fontId="16" fillId="0" borderId="35" xfId="9" applyFont="1" applyFill="1" applyBorder="1" applyAlignment="1" applyProtection="1">
      <alignment vertical="center"/>
    </xf>
    <xf numFmtId="0" fontId="16" fillId="0" borderId="37" xfId="9" applyFont="1" applyFill="1" applyBorder="1" applyAlignment="1" applyProtection="1"/>
    <xf numFmtId="0" fontId="16" fillId="0" borderId="17" xfId="9" applyFont="1" applyFill="1" applyBorder="1" applyAlignment="1" applyProtection="1">
      <alignment vertical="center"/>
    </xf>
    <xf numFmtId="0" fontId="16" fillId="0" borderId="11" xfId="10" applyFont="1" applyFill="1" applyBorder="1" applyAlignment="1" applyProtection="1">
      <alignment vertical="center"/>
    </xf>
    <xf numFmtId="0" fontId="16" fillId="0" borderId="7" xfId="9" applyFont="1" applyFill="1" applyBorder="1" applyAlignment="1">
      <alignment vertical="center"/>
    </xf>
    <xf numFmtId="0" fontId="16" fillId="0" borderId="72" xfId="7" applyFont="1" applyFill="1" applyBorder="1" applyAlignment="1" applyProtection="1">
      <alignment horizontal="right" wrapText="1"/>
    </xf>
    <xf numFmtId="0" fontId="16" fillId="0" borderId="73" xfId="7" applyFont="1" applyFill="1" applyBorder="1" applyAlignment="1" applyProtection="1">
      <alignment horizontal="left" wrapText="1"/>
    </xf>
    <xf numFmtId="0" fontId="16" fillId="0" borderId="11" xfId="9" applyFont="1" applyFill="1" applyBorder="1" applyAlignment="1" applyProtection="1"/>
    <xf numFmtId="188" fontId="16" fillId="0" borderId="0" xfId="9" applyNumberFormat="1" applyFont="1" applyFill="1" applyBorder="1" applyAlignment="1" applyProtection="1">
      <alignment horizontal="center" wrapText="1"/>
      <protection locked="0"/>
    </xf>
    <xf numFmtId="0" fontId="16" fillId="0" borderId="104" xfId="10" applyFont="1" applyFill="1" applyBorder="1" applyAlignment="1" applyProtection="1">
      <alignment vertical="center" wrapText="1"/>
    </xf>
    <xf numFmtId="0" fontId="13" fillId="0" borderId="0" xfId="10" applyFont="1" applyProtection="1">
      <alignment vertical="center"/>
    </xf>
    <xf numFmtId="0" fontId="16" fillId="4" borderId="7" xfId="10" applyFont="1" applyFill="1" applyBorder="1" applyAlignment="1" applyProtection="1">
      <alignment horizontal="right" wrapText="1"/>
      <protection locked="0"/>
    </xf>
    <xf numFmtId="0" fontId="16" fillId="4" borderId="8" xfId="10" applyFont="1" applyFill="1" applyBorder="1" applyAlignment="1" applyProtection="1">
      <alignment vertical="center" wrapText="1"/>
      <protection locked="0"/>
    </xf>
    <xf numFmtId="0" fontId="16" fillId="4" borderId="7" xfId="10" applyFont="1" applyFill="1" applyBorder="1" applyAlignment="1" applyProtection="1">
      <alignment vertical="center" wrapText="1"/>
      <protection locked="0"/>
    </xf>
    <xf numFmtId="0" fontId="16" fillId="0" borderId="0" xfId="7" applyFont="1" applyFill="1" applyBorder="1" applyAlignment="1" applyProtection="1">
      <alignment vertical="center" wrapText="1"/>
    </xf>
    <xf numFmtId="0" fontId="16" fillId="0" borderId="29" xfId="9" applyFont="1" applyFill="1" applyBorder="1" applyAlignment="1" applyProtection="1">
      <alignment vertical="center"/>
    </xf>
    <xf numFmtId="0" fontId="16" fillId="0" borderId="9" xfId="9" applyFont="1" applyFill="1" applyBorder="1" applyAlignment="1" applyProtection="1">
      <alignment vertical="center"/>
    </xf>
    <xf numFmtId="0" fontId="16" fillId="0" borderId="105" xfId="9" applyFont="1" applyFill="1" applyBorder="1" applyAlignment="1" applyProtection="1">
      <alignment vertical="center"/>
    </xf>
    <xf numFmtId="0" fontId="16" fillId="0" borderId="10" xfId="9" applyFont="1" applyFill="1" applyBorder="1" applyAlignment="1" applyProtection="1">
      <alignment vertical="center"/>
    </xf>
    <xf numFmtId="0" fontId="16" fillId="0" borderId="5" xfId="9" applyFont="1" applyFill="1" applyBorder="1" applyAlignment="1" applyProtection="1">
      <alignment vertical="center"/>
    </xf>
    <xf numFmtId="0" fontId="14" fillId="0" borderId="0" xfId="7" applyFont="1" applyAlignment="1" applyProtection="1">
      <alignment vertical="center"/>
    </xf>
    <xf numFmtId="0" fontId="16" fillId="0" borderId="6" xfId="9" applyFont="1" applyFill="1" applyBorder="1" applyAlignment="1" applyProtection="1">
      <alignment vertical="center"/>
    </xf>
    <xf numFmtId="0" fontId="16" fillId="0" borderId="62" xfId="9" applyFont="1" applyFill="1" applyBorder="1" applyAlignment="1" applyProtection="1">
      <alignment vertical="center"/>
    </xf>
    <xf numFmtId="0" fontId="16" fillId="0" borderId="39" xfId="9" applyFont="1" applyFill="1" applyBorder="1" applyAlignment="1" applyProtection="1"/>
    <xf numFmtId="0" fontId="16" fillId="0" borderId="59" xfId="9" applyFont="1" applyFill="1" applyBorder="1" applyAlignment="1" applyProtection="1"/>
    <xf numFmtId="0" fontId="14" fillId="0" borderId="0" xfId="9" applyFont="1" applyFill="1" applyBorder="1" applyAlignment="1" applyProtection="1">
      <alignment vertical="center"/>
    </xf>
    <xf numFmtId="0" fontId="16" fillId="0" borderId="38" xfId="9" applyFont="1" applyFill="1" applyBorder="1" applyAlignment="1" applyProtection="1">
      <alignment vertical="center"/>
    </xf>
    <xf numFmtId="0" fontId="16" fillId="0" borderId="91" xfId="9" applyFont="1" applyFill="1" applyBorder="1" applyAlignment="1" applyProtection="1">
      <alignment vertical="center"/>
    </xf>
    <xf numFmtId="0" fontId="16" fillId="0" borderId="92" xfId="9" applyFont="1" applyFill="1" applyBorder="1" applyAlignment="1" applyProtection="1">
      <alignment vertical="center"/>
    </xf>
    <xf numFmtId="0" fontId="16" fillId="0" borderId="38" xfId="9" applyFont="1" applyFill="1" applyBorder="1" applyAlignment="1" applyProtection="1">
      <alignment vertical="center" wrapText="1"/>
    </xf>
    <xf numFmtId="0" fontId="16" fillId="0" borderId="39" xfId="9" applyFont="1" applyFill="1" applyBorder="1" applyAlignment="1" applyProtection="1">
      <alignment vertical="center" wrapText="1"/>
    </xf>
    <xf numFmtId="0" fontId="16" fillId="4" borderId="0" xfId="9" applyFont="1" applyFill="1" applyBorder="1" applyAlignment="1" applyProtection="1">
      <protection locked="0"/>
    </xf>
    <xf numFmtId="0" fontId="16" fillId="4" borderId="22" xfId="9" applyFont="1" applyFill="1" applyBorder="1" applyAlignment="1" applyProtection="1">
      <protection locked="0"/>
    </xf>
    <xf numFmtId="0" fontId="16" fillId="4" borderId="39" xfId="9" applyFont="1" applyFill="1" applyBorder="1" applyAlignment="1" applyProtection="1">
      <protection locked="0"/>
    </xf>
    <xf numFmtId="0" fontId="16" fillId="0" borderId="134" xfId="9" applyFont="1" applyFill="1" applyBorder="1" applyAlignment="1" applyProtection="1">
      <alignment vertical="center"/>
    </xf>
    <xf numFmtId="0" fontId="16" fillId="0" borderId="136" xfId="9" applyFont="1" applyFill="1" applyBorder="1" applyAlignment="1" applyProtection="1">
      <alignment vertical="center"/>
    </xf>
    <xf numFmtId="0" fontId="16" fillId="0" borderId="0" xfId="10" applyFont="1" applyFill="1" applyBorder="1" applyAlignment="1" applyProtection="1">
      <alignment horizontal="left" vertical="center" wrapText="1"/>
    </xf>
    <xf numFmtId="0" fontId="16" fillId="0" borderId="0" xfId="9" applyFont="1" applyFill="1" applyBorder="1" applyAlignment="1" applyProtection="1">
      <alignment horizontal="center" vertical="center"/>
    </xf>
    <xf numFmtId="0" fontId="16" fillId="0" borderId="0" xfId="0" applyFont="1" applyFill="1" applyAlignment="1" applyProtection="1">
      <alignment horizontal="center" vertical="center"/>
    </xf>
    <xf numFmtId="0" fontId="16" fillId="0" borderId="0" xfId="18"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16" fillId="0" borderId="22" xfId="1" applyFont="1" applyFill="1" applyBorder="1" applyAlignment="1" applyProtection="1">
      <alignment horizontal="left" vertical="center" wrapText="1"/>
    </xf>
    <xf numFmtId="0" fontId="16" fillId="0" borderId="0" xfId="10" applyFont="1" applyFill="1" applyBorder="1" applyAlignment="1" applyProtection="1">
      <alignment horizontal="center" vertical="center" wrapText="1"/>
    </xf>
    <xf numFmtId="0" fontId="16" fillId="0" borderId="0" xfId="18" applyFont="1" applyFill="1" applyBorder="1" applyAlignment="1" applyProtection="1">
      <alignment horizontal="left" vertical="center" wrapText="1"/>
      <protection locked="0"/>
    </xf>
    <xf numFmtId="0" fontId="16" fillId="0" borderId="0" xfId="1" applyFont="1" applyFill="1" applyBorder="1" applyAlignment="1" applyProtection="1">
      <alignment horizontal="center" vertical="center" wrapText="1"/>
    </xf>
    <xf numFmtId="0" fontId="16" fillId="4" borderId="7" xfId="10" applyFont="1" applyFill="1" applyBorder="1" applyAlignment="1" applyProtection="1">
      <alignment horizontal="right" wrapText="1"/>
      <protection locked="0"/>
    </xf>
    <xf numFmtId="183" fontId="16" fillId="0" borderId="0" xfId="18" applyNumberFormat="1" applyFont="1" applyFill="1" applyAlignment="1" applyProtection="1">
      <alignment horizontal="right" vertical="center"/>
    </xf>
    <xf numFmtId="0" fontId="16" fillId="0" borderId="0" xfId="9" applyFont="1" applyFill="1" applyBorder="1" applyAlignment="1" applyProtection="1">
      <alignment horizontal="left" vertical="center"/>
    </xf>
    <xf numFmtId="0" fontId="16" fillId="0" borderId="0" xfId="0" applyFont="1" applyFill="1" applyProtection="1">
      <alignment vertical="center"/>
      <protection locked="0"/>
    </xf>
    <xf numFmtId="0" fontId="16" fillId="0" borderId="0" xfId="18" applyFont="1" applyAlignment="1" applyProtection="1">
      <alignment horizontal="center" vertical="center"/>
      <protection locked="0"/>
    </xf>
    <xf numFmtId="58" fontId="16" fillId="0" borderId="0" xfId="18" applyNumberFormat="1" applyFont="1" applyAlignment="1" applyProtection="1">
      <alignment vertical="center"/>
      <protection locked="0"/>
    </xf>
    <xf numFmtId="183" fontId="16" fillId="0" borderId="0" xfId="18" quotePrefix="1" applyNumberFormat="1" applyFont="1" applyAlignment="1" applyProtection="1">
      <alignment vertical="center"/>
      <protection locked="0"/>
    </xf>
    <xf numFmtId="0" fontId="16" fillId="0" borderId="0" xfId="0" applyFont="1" applyFill="1" applyAlignment="1" applyProtection="1">
      <alignment horizontal="center" vertical="center"/>
      <protection locked="0"/>
    </xf>
    <xf numFmtId="58" fontId="16" fillId="0" borderId="0" xfId="18" applyNumberFormat="1" applyFont="1" applyFill="1" applyAlignment="1" applyProtection="1">
      <alignment vertical="center"/>
      <protection locked="0"/>
    </xf>
    <xf numFmtId="183" fontId="16" fillId="0" borderId="0" xfId="18" applyNumberFormat="1" applyFont="1" applyFill="1" applyAlignment="1" applyProtection="1">
      <alignment horizontal="right" vertical="center"/>
      <protection locked="0"/>
    </xf>
    <xf numFmtId="0" fontId="19" fillId="0" borderId="0" xfId="0" applyFont="1" applyFill="1" applyAlignment="1" applyProtection="1">
      <alignment vertical="center"/>
      <protection locked="0"/>
    </xf>
    <xf numFmtId="0" fontId="15" fillId="0" borderId="0" xfId="18" applyFont="1" applyFill="1" applyBorder="1" applyAlignment="1" applyProtection="1">
      <alignment vertical="center" wrapText="1"/>
      <protection locked="0"/>
    </xf>
    <xf numFmtId="0" fontId="19" fillId="0" borderId="0" xfId="18" applyFont="1" applyFill="1" applyBorder="1" applyAlignment="1" applyProtection="1">
      <alignment vertical="center" wrapText="1"/>
      <protection locked="0"/>
    </xf>
    <xf numFmtId="0" fontId="16" fillId="0" borderId="0" xfId="18" applyFont="1" applyFill="1" applyAlignment="1" applyProtection="1">
      <alignment horizontal="center" vertical="center"/>
      <protection locked="0"/>
    </xf>
    <xf numFmtId="0" fontId="13" fillId="0" borderId="0" xfId="18" applyFont="1" applyFill="1" applyBorder="1" applyAlignment="1" applyProtection="1">
      <alignment vertical="center" wrapText="1"/>
      <protection locked="0"/>
    </xf>
    <xf numFmtId="0" fontId="13" fillId="0" borderId="0" xfId="18" applyFont="1" applyFill="1" applyBorder="1" applyAlignment="1" applyProtection="1">
      <alignment horizontal="center" vertical="center" wrapText="1"/>
      <protection locked="0"/>
    </xf>
    <xf numFmtId="0" fontId="16" fillId="0" borderId="0" xfId="18" applyFont="1" applyBorder="1" applyAlignment="1" applyProtection="1">
      <alignment horizontal="left" vertical="center" shrinkToFit="1"/>
      <protection locked="0"/>
    </xf>
    <xf numFmtId="0" fontId="16" fillId="0" borderId="0" xfId="18" applyFont="1" applyFill="1" applyBorder="1" applyAlignment="1" applyProtection="1">
      <alignment vertical="center"/>
      <protection locked="0"/>
    </xf>
    <xf numFmtId="0" fontId="16" fillId="0" borderId="0" xfId="18" applyFont="1" applyFill="1" applyBorder="1" applyAlignment="1" applyProtection="1">
      <alignment vertical="center" wrapText="1"/>
      <protection locked="0"/>
    </xf>
    <xf numFmtId="0" fontId="15" fillId="0" borderId="0" xfId="18" applyFont="1" applyFill="1" applyBorder="1" applyAlignment="1" applyProtection="1">
      <alignment horizontal="center" vertical="center" wrapText="1"/>
      <protection locked="0"/>
    </xf>
    <xf numFmtId="0" fontId="22" fillId="0" borderId="0" xfId="18" applyFont="1" applyFill="1" applyBorder="1" applyAlignment="1" applyProtection="1">
      <alignment vertical="center" wrapText="1"/>
      <protection locked="0"/>
    </xf>
    <xf numFmtId="0" fontId="19" fillId="4" borderId="22" xfId="18" applyFont="1" applyFill="1" applyBorder="1" applyAlignment="1" applyProtection="1">
      <alignment horizontal="center" vertical="center"/>
      <protection locked="0"/>
    </xf>
    <xf numFmtId="0" fontId="19" fillId="0" borderId="0" xfId="18" applyFont="1" applyBorder="1" applyAlignment="1" applyProtection="1">
      <alignment horizontal="center" vertical="center"/>
      <protection locked="0"/>
    </xf>
    <xf numFmtId="0" fontId="14" fillId="0" borderId="0" xfId="18" applyFont="1" applyAlignment="1" applyProtection="1">
      <alignment vertical="center"/>
      <protection locked="0"/>
    </xf>
    <xf numFmtId="0" fontId="16" fillId="0" borderId="0" xfId="9" applyFont="1" applyFill="1" applyBorder="1" applyAlignment="1" applyProtection="1">
      <alignment horizontal="left" vertical="center"/>
      <protection locked="0"/>
    </xf>
    <xf numFmtId="0" fontId="16" fillId="0" borderId="77" xfId="9" applyNumberFormat="1" applyFont="1" applyFill="1" applyBorder="1" applyAlignment="1" applyProtection="1">
      <alignment horizontal="left" vertical="center" shrinkToFit="1"/>
      <protection locked="0"/>
    </xf>
    <xf numFmtId="0" fontId="16" fillId="0" borderId="79" xfId="9" applyNumberFormat="1" applyFont="1" applyFill="1" applyBorder="1" applyAlignment="1" applyProtection="1">
      <alignment horizontal="left" vertical="center" shrinkToFit="1"/>
      <protection locked="0"/>
    </xf>
    <xf numFmtId="0" fontId="16" fillId="0" borderId="0" xfId="10" applyFont="1" applyFill="1" applyBorder="1" applyAlignment="1" applyProtection="1">
      <alignment vertical="center" textRotation="255"/>
      <protection locked="0"/>
    </xf>
    <xf numFmtId="0" fontId="16" fillId="0" borderId="0" xfId="10" applyFont="1" applyFill="1" applyBorder="1" applyAlignment="1" applyProtection="1">
      <alignment vertical="center"/>
      <protection locked="0"/>
    </xf>
    <xf numFmtId="0" fontId="16" fillId="0" borderId="0" xfId="10" applyFont="1" applyFill="1" applyBorder="1" applyAlignment="1" applyProtection="1">
      <alignment vertical="center" wrapText="1"/>
      <protection locked="0"/>
    </xf>
    <xf numFmtId="0" fontId="16" fillId="0" borderId="7" xfId="9" applyFont="1" applyFill="1" applyBorder="1" applyAlignment="1" applyProtection="1">
      <alignment vertical="center"/>
      <protection locked="0"/>
    </xf>
    <xf numFmtId="0" fontId="14" fillId="0" borderId="0" xfId="9" applyFont="1" applyFill="1" applyBorder="1" applyAlignment="1" applyProtection="1">
      <alignment vertical="center" wrapText="1"/>
      <protection locked="0"/>
    </xf>
    <xf numFmtId="0" fontId="16" fillId="0" borderId="0" xfId="9" applyFont="1" applyFill="1" applyBorder="1" applyAlignment="1" applyProtection="1">
      <alignment vertical="center" wrapText="1"/>
      <protection locked="0"/>
    </xf>
    <xf numFmtId="0" fontId="13" fillId="0" borderId="0" xfId="9"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6" fillId="0" borderId="0" xfId="9" applyFont="1" applyFill="1" applyBorder="1" applyAlignment="1" applyProtection="1">
      <alignment horizontal="center" vertical="center" textRotation="255" shrinkToFit="1"/>
      <protection locked="0"/>
    </xf>
    <xf numFmtId="0" fontId="16" fillId="0" borderId="0" xfId="9" applyFont="1" applyFill="1" applyBorder="1" applyAlignment="1" applyProtection="1">
      <alignment horizontal="left" wrapText="1"/>
      <protection locked="0"/>
    </xf>
    <xf numFmtId="0" fontId="16" fillId="0" borderId="0" xfId="9" applyFont="1" applyFill="1" applyBorder="1" applyAlignment="1" applyProtection="1">
      <alignment horizontal="center" wrapText="1"/>
      <protection locked="0"/>
    </xf>
    <xf numFmtId="0" fontId="16" fillId="0" borderId="0" xfId="10" applyFont="1" applyFill="1" applyBorder="1" applyAlignment="1" applyProtection="1">
      <alignment horizontal="center" vertical="center"/>
      <protection locked="0"/>
    </xf>
    <xf numFmtId="0" fontId="16" fillId="0" borderId="39" xfId="1" applyFont="1" applyFill="1" applyBorder="1" applyAlignment="1" applyProtection="1">
      <alignment horizontal="left" vertical="center" wrapText="1"/>
      <protection locked="0"/>
    </xf>
    <xf numFmtId="0" fontId="28" fillId="0" borderId="39" xfId="10" applyFont="1" applyFill="1" applyBorder="1" applyAlignment="1" applyProtection="1">
      <alignment horizontal="left" vertical="center" wrapText="1"/>
      <protection locked="0"/>
    </xf>
    <xf numFmtId="0" fontId="16" fillId="0" borderId="0" xfId="10" applyFont="1" applyFill="1" applyBorder="1" applyAlignment="1" applyProtection="1">
      <alignment horizontal="left" vertical="center"/>
      <protection locked="0"/>
    </xf>
    <xf numFmtId="0" fontId="13" fillId="0" borderId="0" xfId="10" applyFont="1" applyFill="1" applyBorder="1" applyAlignment="1" applyProtection="1">
      <alignment vertical="center"/>
      <protection locked="0"/>
    </xf>
    <xf numFmtId="0" fontId="16" fillId="0" borderId="0" xfId="10" applyFont="1" applyFill="1" applyBorder="1" applyAlignment="1" applyProtection="1">
      <alignment horizontal="left" vertical="center" wrapText="1"/>
      <protection locked="0"/>
    </xf>
    <xf numFmtId="0" fontId="14" fillId="0" borderId="0" xfId="7" applyFont="1" applyBorder="1" applyProtection="1">
      <alignment vertical="center"/>
    </xf>
    <xf numFmtId="0" fontId="16" fillId="0" borderId="0" xfId="7" applyFont="1" applyBorder="1" applyAlignment="1" applyProtection="1">
      <alignment vertical="top" wrapText="1"/>
    </xf>
    <xf numFmtId="0" fontId="16" fillId="0" borderId="0" xfId="7" applyFont="1" applyBorder="1" applyAlignment="1" applyProtection="1">
      <alignment horizontal="center" vertical="top"/>
    </xf>
    <xf numFmtId="0" fontId="13" fillId="0" borderId="0" xfId="7" applyFont="1" applyBorder="1" applyProtection="1">
      <alignment vertical="center"/>
    </xf>
    <xf numFmtId="0" fontId="16" fillId="0" borderId="0" xfId="7" applyFont="1" applyBorder="1" applyProtection="1">
      <alignment vertical="center"/>
    </xf>
    <xf numFmtId="0" fontId="14" fillId="0" borderId="0" xfId="15" applyFont="1" applyProtection="1">
      <alignment vertical="center"/>
    </xf>
    <xf numFmtId="0" fontId="14" fillId="0" borderId="0" xfId="15" applyFont="1" applyBorder="1" applyProtection="1">
      <alignment vertical="center"/>
    </xf>
    <xf numFmtId="0" fontId="16" fillId="0" borderId="0" xfId="15" applyFont="1" applyBorder="1" applyProtection="1">
      <alignment vertical="center"/>
    </xf>
    <xf numFmtId="0" fontId="16" fillId="0" borderId="0" xfId="15" applyFont="1" applyProtection="1">
      <alignment vertical="center"/>
    </xf>
    <xf numFmtId="0" fontId="16" fillId="0" borderId="0" xfId="10" applyFont="1" applyFill="1" applyBorder="1" applyAlignment="1" applyProtection="1">
      <alignment horizontal="left" vertical="center" wrapText="1"/>
    </xf>
    <xf numFmtId="0" fontId="16" fillId="0" borderId="0" xfId="9" applyFont="1" applyFill="1" applyBorder="1" applyAlignment="1" applyProtection="1">
      <alignment horizontal="center" vertical="center"/>
    </xf>
    <xf numFmtId="0" fontId="16" fillId="0" borderId="0" xfId="0" applyFont="1" applyFill="1" applyAlignment="1" applyProtection="1">
      <alignment horizontal="center" vertical="center"/>
    </xf>
    <xf numFmtId="0" fontId="16" fillId="0" borderId="0" xfId="18" applyFont="1" applyFill="1" applyBorder="1" applyAlignment="1" applyProtection="1">
      <alignment horizontal="left" vertical="center" wrapText="1"/>
    </xf>
    <xf numFmtId="0" fontId="16" fillId="0" borderId="32" xfId="9" applyNumberFormat="1" applyFont="1" applyFill="1" applyBorder="1" applyAlignment="1" applyProtection="1">
      <alignment horizontal="left" vertical="center" shrinkToFit="1"/>
    </xf>
    <xf numFmtId="0" fontId="16" fillId="0" borderId="0" xfId="1" applyFont="1" applyFill="1" applyBorder="1" applyAlignment="1" applyProtection="1">
      <alignment horizontal="left" vertical="center" wrapText="1"/>
    </xf>
    <xf numFmtId="0" fontId="16" fillId="0" borderId="0" xfId="10"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183" fontId="16" fillId="0" borderId="0" xfId="18" applyNumberFormat="1" applyFont="1" applyFill="1" applyAlignment="1" applyProtection="1">
      <alignment horizontal="right" vertical="center"/>
    </xf>
    <xf numFmtId="0" fontId="16" fillId="0" borderId="0" xfId="9" applyFont="1" applyFill="1" applyBorder="1" applyAlignment="1" applyProtection="1">
      <alignment horizontal="left" vertical="center"/>
    </xf>
    <xf numFmtId="0" fontId="16" fillId="0" borderId="0" xfId="7" applyFont="1" applyBorder="1" applyAlignment="1" applyProtection="1">
      <alignment horizontal="center" vertical="top"/>
    </xf>
    <xf numFmtId="0" fontId="16" fillId="0" borderId="0" xfId="10"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16" fillId="0" borderId="0" xfId="10" applyFont="1" applyFill="1" applyBorder="1" applyAlignment="1" applyProtection="1">
      <alignment horizontal="center" vertical="center" wrapText="1"/>
    </xf>
    <xf numFmtId="0" fontId="16" fillId="0" borderId="0" xfId="9" applyFont="1" applyFill="1" applyBorder="1" applyAlignment="1" applyProtection="1">
      <alignment horizontal="center" vertical="center"/>
    </xf>
    <xf numFmtId="0" fontId="16" fillId="0" borderId="0" xfId="9" applyFont="1" applyFill="1" applyBorder="1" applyAlignment="1" applyProtection="1">
      <alignment horizontal="left" vertical="center" wrapText="1"/>
    </xf>
    <xf numFmtId="0" fontId="16" fillId="0" borderId="32" xfId="9" applyNumberFormat="1" applyFont="1" applyFill="1" applyBorder="1" applyAlignment="1" applyProtection="1">
      <alignment horizontal="left" vertical="center" shrinkToFit="1"/>
    </xf>
    <xf numFmtId="0" fontId="16" fillId="0" borderId="0" xfId="0" applyFont="1" applyFill="1" applyAlignment="1" applyProtection="1">
      <alignment horizontal="center" vertical="center"/>
    </xf>
    <xf numFmtId="0" fontId="16" fillId="0" borderId="0" xfId="18" applyFont="1" applyFill="1" applyBorder="1" applyAlignment="1" applyProtection="1">
      <alignment horizontal="left" vertical="center" wrapText="1"/>
    </xf>
    <xf numFmtId="0" fontId="16" fillId="0" borderId="2" xfId="9" applyNumberFormat="1" applyFont="1" applyFill="1" applyBorder="1" applyAlignment="1" applyProtection="1">
      <alignment horizontal="left" vertical="center" shrinkToFit="1"/>
    </xf>
    <xf numFmtId="0" fontId="16" fillId="0" borderId="42" xfId="9" applyNumberFormat="1" applyFont="1" applyFill="1" applyBorder="1" applyAlignment="1" applyProtection="1">
      <alignment horizontal="left" vertical="center" shrinkToFit="1"/>
    </xf>
    <xf numFmtId="0" fontId="16" fillId="0" borderId="75" xfId="1" applyFont="1" applyFill="1" applyBorder="1" applyAlignment="1" applyProtection="1">
      <alignment horizontal="left" vertical="center" wrapText="1"/>
    </xf>
    <xf numFmtId="0" fontId="16" fillId="0" borderId="0" xfId="1" applyFont="1" applyFill="1" applyBorder="1" applyAlignment="1" applyProtection="1">
      <alignment horizontal="center" vertical="center" wrapText="1"/>
    </xf>
    <xf numFmtId="183" fontId="16" fillId="0" borderId="0" xfId="18" applyNumberFormat="1" applyFont="1" applyFill="1" applyAlignment="1" applyProtection="1">
      <alignment horizontal="right" vertical="center"/>
    </xf>
    <xf numFmtId="0" fontId="16" fillId="0" borderId="0" xfId="9" applyFont="1" applyFill="1" applyBorder="1" applyAlignment="1" applyProtection="1">
      <alignment horizontal="left" vertical="center"/>
    </xf>
    <xf numFmtId="0" fontId="16" fillId="0" borderId="0" xfId="7" applyFont="1" applyBorder="1" applyAlignment="1" applyProtection="1">
      <alignment horizontal="center" vertical="top"/>
    </xf>
    <xf numFmtId="0" fontId="16" fillId="0" borderId="32" xfId="9" applyFont="1" applyFill="1" applyBorder="1" applyAlignment="1" applyProtection="1">
      <alignment horizontal="left" vertical="center" wrapText="1"/>
    </xf>
    <xf numFmtId="0" fontId="16" fillId="0" borderId="22" xfId="1" applyNumberFormat="1" applyFont="1" applyFill="1" applyBorder="1" applyAlignment="1" applyProtection="1">
      <alignment vertical="center" shrinkToFit="1"/>
    </xf>
    <xf numFmtId="0" fontId="16" fillId="0" borderId="30" xfId="1" applyNumberFormat="1" applyFont="1" applyFill="1" applyBorder="1" applyAlignment="1" applyProtection="1">
      <alignment vertical="center" shrinkToFit="1"/>
    </xf>
    <xf numFmtId="0" fontId="16" fillId="0" borderId="39" xfId="1" applyNumberFormat="1" applyFont="1" applyFill="1" applyBorder="1" applyAlignment="1" applyProtection="1">
      <alignment vertical="center" shrinkToFit="1"/>
    </xf>
    <xf numFmtId="0" fontId="16" fillId="0" borderId="111" xfId="1" applyNumberFormat="1" applyFont="1" applyFill="1" applyBorder="1" applyAlignment="1" applyProtection="1">
      <alignment vertical="center" shrinkToFit="1"/>
    </xf>
    <xf numFmtId="0" fontId="16" fillId="0" borderId="0" xfId="9" applyNumberFormat="1" applyFont="1" applyFill="1" applyBorder="1" applyAlignment="1" applyProtection="1"/>
    <xf numFmtId="0" fontId="16" fillId="0" borderId="0" xfId="9" applyNumberFormat="1" applyFont="1" applyFill="1" applyBorder="1" applyAlignment="1" applyProtection="1">
      <alignment vertical="center" shrinkToFit="1"/>
    </xf>
    <xf numFmtId="0" fontId="16" fillId="0" borderId="0" xfId="9" applyFont="1" applyFill="1" applyBorder="1" applyAlignment="1" applyProtection="1">
      <alignment wrapText="1" shrinkToFit="1"/>
    </xf>
    <xf numFmtId="0" fontId="16" fillId="0" borderId="32" xfId="9" applyFont="1" applyFill="1" applyBorder="1" applyAlignment="1" applyProtection="1">
      <alignment horizontal="left" vertical="center" wrapText="1"/>
    </xf>
    <xf numFmtId="0" fontId="16" fillId="0" borderId="0" xfId="9" applyFont="1" applyFill="1" applyBorder="1" applyAlignment="1" applyProtection="1">
      <alignment horizontal="left" vertical="center"/>
    </xf>
    <xf numFmtId="0" fontId="16" fillId="0" borderId="39" xfId="9" applyFont="1" applyFill="1" applyBorder="1" applyAlignment="1" applyProtection="1">
      <alignment vertical="center" shrinkToFit="1"/>
    </xf>
    <xf numFmtId="0" fontId="16" fillId="0" borderId="40" xfId="9" applyFont="1" applyFill="1" applyBorder="1" applyAlignment="1" applyProtection="1">
      <alignment vertical="center" shrinkToFit="1"/>
    </xf>
    <xf numFmtId="0" fontId="16" fillId="0" borderId="12" xfId="9" applyFont="1" applyFill="1" applyBorder="1" applyAlignment="1" applyProtection="1">
      <alignment vertical="center"/>
    </xf>
    <xf numFmtId="0" fontId="16" fillId="0" borderId="39" xfId="1" applyFont="1" applyFill="1" applyBorder="1" applyAlignment="1" applyProtection="1">
      <alignment vertical="center" wrapText="1"/>
    </xf>
    <xf numFmtId="0" fontId="16" fillId="0" borderId="0" xfId="18" applyFont="1" applyFill="1" applyBorder="1" applyAlignment="1" applyProtection="1">
      <alignment horizontal="left" vertical="center" wrapText="1"/>
    </xf>
    <xf numFmtId="0" fontId="16" fillId="0" borderId="0" xfId="18" applyFont="1" applyAlignment="1" applyProtection="1">
      <alignment horizontal="left" vertical="top"/>
    </xf>
    <xf numFmtId="0" fontId="38" fillId="0" borderId="0" xfId="0" applyFont="1" applyFill="1" applyAlignment="1" applyProtection="1">
      <alignment horizontal="right" vertical="center"/>
    </xf>
    <xf numFmtId="0" fontId="37" fillId="0" borderId="0" xfId="18" applyFont="1" applyFill="1" applyBorder="1" applyAlignment="1" applyProtection="1">
      <alignment vertical="center"/>
    </xf>
    <xf numFmtId="0" fontId="16" fillId="0" borderId="0" xfId="18" applyFont="1" applyBorder="1" applyAlignment="1" applyProtection="1">
      <alignment vertical="center" shrinkToFit="1"/>
    </xf>
    <xf numFmtId="182" fontId="16" fillId="0" borderId="0" xfId="18" applyNumberFormat="1" applyFont="1" applyBorder="1" applyAlignment="1" applyProtection="1">
      <alignment vertical="center" shrinkToFit="1"/>
    </xf>
    <xf numFmtId="0" fontId="16" fillId="0" borderId="0" xfId="18" applyFont="1" applyBorder="1" applyAlignment="1" applyProtection="1">
      <alignment horizontal="center" vertical="center"/>
    </xf>
    <xf numFmtId="0" fontId="32" fillId="0" borderId="22" xfId="18" applyFont="1" applyFill="1" applyBorder="1" applyAlignment="1" applyProtection="1">
      <alignment vertical="center"/>
    </xf>
    <xf numFmtId="0" fontId="13" fillId="0" borderId="22" xfId="18" applyFont="1" applyFill="1" applyBorder="1" applyAlignment="1" applyProtection="1">
      <alignment horizontal="right"/>
    </xf>
    <xf numFmtId="0" fontId="28" fillId="0" borderId="22" xfId="18" applyFont="1" applyFill="1" applyBorder="1" applyAlignment="1" applyProtection="1">
      <alignment vertical="center"/>
    </xf>
    <xf numFmtId="0" fontId="13" fillId="0" borderId="11" xfId="18" applyFont="1" applyFill="1" applyBorder="1" applyAlignment="1" applyProtection="1">
      <alignment horizontal="right"/>
    </xf>
    <xf numFmtId="0" fontId="32" fillId="0" borderId="39" xfId="18" applyFont="1" applyFill="1" applyBorder="1" applyAlignment="1" applyProtection="1">
      <alignment vertical="center"/>
    </xf>
    <xf numFmtId="0" fontId="13" fillId="0" borderId="39" xfId="18" applyFont="1" applyFill="1" applyBorder="1" applyAlignment="1" applyProtection="1">
      <alignment horizontal="right"/>
    </xf>
    <xf numFmtId="0" fontId="28" fillId="0" borderId="39" xfId="18" applyFont="1" applyFill="1" applyBorder="1" applyAlignment="1" applyProtection="1">
      <alignment vertical="center"/>
    </xf>
    <xf numFmtId="0" fontId="13" fillId="0" borderId="59" xfId="18" applyFont="1" applyFill="1" applyBorder="1" applyAlignment="1" applyProtection="1">
      <alignment horizontal="right"/>
    </xf>
    <xf numFmtId="0" fontId="32" fillId="0" borderId="7" xfId="18" applyFont="1" applyFill="1" applyBorder="1" applyAlignment="1" applyProtection="1">
      <alignment vertical="center"/>
    </xf>
    <xf numFmtId="0" fontId="13" fillId="0" borderId="7" xfId="18" applyFont="1" applyFill="1" applyBorder="1" applyAlignment="1" applyProtection="1">
      <alignment horizontal="right"/>
    </xf>
    <xf numFmtId="0" fontId="28" fillId="0" borderId="7" xfId="18" applyFont="1" applyFill="1" applyBorder="1" applyAlignment="1" applyProtection="1">
      <alignment vertical="center"/>
    </xf>
    <xf numFmtId="0" fontId="13" fillId="0" borderId="58" xfId="18" applyFont="1" applyFill="1" applyBorder="1" applyAlignment="1" applyProtection="1">
      <alignment horizontal="right"/>
    </xf>
    <xf numFmtId="0" fontId="23" fillId="0" borderId="0" xfId="18" applyFont="1" applyFill="1" applyBorder="1" applyAlignment="1" applyProtection="1">
      <alignment vertical="center" wrapText="1"/>
    </xf>
    <xf numFmtId="0" fontId="23" fillId="0" borderId="0" xfId="18" applyFont="1" applyFill="1" applyBorder="1" applyAlignment="1" applyProtection="1">
      <alignment vertical="center"/>
    </xf>
    <xf numFmtId="0" fontId="20" fillId="0" borderId="0" xfId="18" applyFont="1" applyFill="1" applyBorder="1" applyAlignment="1" applyProtection="1">
      <alignment vertical="center" wrapText="1"/>
    </xf>
    <xf numFmtId="0" fontId="16" fillId="0" borderId="0" xfId="18" applyFont="1" applyAlignment="1" applyProtection="1">
      <alignment horizontal="right" vertical="center"/>
    </xf>
    <xf numFmtId="0" fontId="24" fillId="0" borderId="0" xfId="18" applyFont="1" applyAlignment="1" applyProtection="1">
      <alignment horizontal="left" vertical="top"/>
    </xf>
    <xf numFmtId="0" fontId="16" fillId="0" borderId="0" xfId="18" applyFont="1" applyAlignment="1" applyProtection="1">
      <alignment horizontal="left" vertical="center"/>
    </xf>
    <xf numFmtId="0" fontId="13" fillId="0" borderId="22" xfId="18" applyFont="1" applyBorder="1" applyAlignment="1">
      <alignment horizontal="right"/>
    </xf>
    <xf numFmtId="0" fontId="13" fillId="0" borderId="39" xfId="18" applyFont="1" applyBorder="1" applyAlignment="1">
      <alignment horizontal="right"/>
    </xf>
    <xf numFmtId="0" fontId="13" fillId="0" borderId="39" xfId="18" applyFont="1" applyFill="1" applyBorder="1" applyAlignment="1" applyProtection="1">
      <alignment horizontal="right"/>
    </xf>
    <xf numFmtId="0" fontId="13" fillId="0" borderId="22" xfId="18" applyFont="1" applyFill="1" applyBorder="1" applyAlignment="1" applyProtection="1">
      <alignment horizontal="right"/>
    </xf>
    <xf numFmtId="0" fontId="16" fillId="0" borderId="32" xfId="10" applyFont="1" applyFill="1" applyBorder="1" applyAlignment="1" applyProtection="1">
      <alignment horizontal="left" vertical="center" wrapText="1"/>
      <protection locked="0"/>
    </xf>
    <xf numFmtId="194" fontId="16" fillId="0" borderId="0" xfId="10" applyNumberFormat="1" applyFont="1" applyFill="1" applyBorder="1" applyAlignment="1" applyProtection="1">
      <alignment horizontal="right" vertical="center"/>
    </xf>
    <xf numFmtId="194" fontId="16" fillId="0" borderId="0" xfId="1" applyNumberFormat="1" applyFont="1" applyFill="1" applyBorder="1" applyAlignment="1" applyProtection="1">
      <alignment horizontal="center" vertical="center" wrapText="1"/>
      <protection locked="0"/>
    </xf>
    <xf numFmtId="0" fontId="16" fillId="0" borderId="117" xfId="9" applyFont="1" applyFill="1" applyBorder="1" applyAlignment="1" applyProtection="1">
      <alignment horizontal="left" vertical="center"/>
      <protection locked="0"/>
    </xf>
    <xf numFmtId="195" fontId="16" fillId="0" borderId="0" xfId="18" applyNumberFormat="1" applyFont="1" applyAlignment="1" applyProtection="1">
      <alignment vertical="center"/>
    </xf>
    <xf numFmtId="0" fontId="16" fillId="0" borderId="22" xfId="1" applyNumberFormat="1" applyFont="1" applyFill="1" applyBorder="1" applyAlignment="1" applyProtection="1">
      <alignment vertical="center" shrinkToFit="1"/>
      <protection locked="0"/>
    </xf>
    <xf numFmtId="0" fontId="16" fillId="0" borderId="39" xfId="1" applyNumberFormat="1" applyFont="1" applyFill="1" applyBorder="1" applyAlignment="1" applyProtection="1">
      <alignment vertical="center" shrinkToFit="1"/>
      <protection locked="0"/>
    </xf>
    <xf numFmtId="0" fontId="16" fillId="4" borderId="22" xfId="1" applyNumberFormat="1" applyFont="1" applyFill="1" applyBorder="1" applyAlignment="1" applyProtection="1">
      <alignment horizontal="right" vertical="center" shrinkToFit="1"/>
      <protection locked="0"/>
    </xf>
    <xf numFmtId="0" fontId="16" fillId="4" borderId="39" xfId="1" applyNumberFormat="1" applyFont="1" applyFill="1" applyBorder="1" applyAlignment="1" applyProtection="1">
      <alignment horizontal="right" vertical="center" shrinkToFit="1"/>
      <protection locked="0"/>
    </xf>
    <xf numFmtId="0" fontId="16" fillId="0" borderId="0" xfId="10"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16" fillId="0" borderId="0" xfId="1" applyFont="1" applyFill="1" applyBorder="1" applyAlignment="1" applyProtection="1">
      <alignment vertical="center" wrapText="1"/>
    </xf>
    <xf numFmtId="0" fontId="16" fillId="0" borderId="41" xfId="1" applyFont="1" applyFill="1" applyBorder="1" applyAlignment="1" applyProtection="1">
      <alignment vertical="center" wrapText="1"/>
    </xf>
    <xf numFmtId="0" fontId="27" fillId="0" borderId="0" xfId="18" applyFont="1" applyFill="1" applyBorder="1" applyAlignment="1">
      <alignment horizontal="center" vertical="center"/>
    </xf>
    <xf numFmtId="0" fontId="14" fillId="0" borderId="0" xfId="18" applyFont="1" applyFill="1" applyBorder="1" applyAlignment="1">
      <alignment horizontal="left" vertical="center" wrapText="1"/>
    </xf>
    <xf numFmtId="0" fontId="16" fillId="4" borderId="7" xfId="10" applyFont="1" applyFill="1" applyBorder="1" applyAlignment="1" applyProtection="1">
      <alignment horizontal="right" wrapText="1"/>
      <protection locked="0"/>
    </xf>
    <xf numFmtId="0" fontId="16" fillId="0" borderId="107" xfId="10" applyFont="1" applyFill="1" applyBorder="1" applyAlignment="1" applyProtection="1">
      <alignment vertical="center" wrapText="1"/>
    </xf>
    <xf numFmtId="0" fontId="16" fillId="0" borderId="102" xfId="10" applyFont="1" applyFill="1" applyBorder="1" applyAlignment="1" applyProtection="1">
      <alignment horizontal="left" vertical="center" wrapText="1"/>
      <protection locked="0"/>
    </xf>
    <xf numFmtId="0" fontId="13" fillId="0" borderId="10" xfId="18" applyFont="1" applyBorder="1" applyAlignment="1">
      <alignment horizontal="right"/>
    </xf>
    <xf numFmtId="0" fontId="13" fillId="0" borderId="22" xfId="18" applyFont="1" applyBorder="1" applyAlignment="1">
      <alignment horizontal="right"/>
    </xf>
    <xf numFmtId="0" fontId="16" fillId="0" borderId="44" xfId="18" applyFont="1" applyFill="1" applyBorder="1" applyAlignment="1">
      <alignment horizontal="center" vertical="center"/>
    </xf>
    <xf numFmtId="0" fontId="16" fillId="0" borderId="45" xfId="18" applyFont="1" applyFill="1" applyBorder="1" applyAlignment="1">
      <alignment horizontal="center" vertical="center"/>
    </xf>
    <xf numFmtId="0" fontId="16" fillId="0" borderId="49" xfId="18" applyFont="1" applyFill="1" applyBorder="1" applyAlignment="1">
      <alignment horizontal="center" vertical="center"/>
    </xf>
    <xf numFmtId="0" fontId="16" fillId="0" borderId="50" xfId="18" applyFont="1" applyFill="1" applyBorder="1" applyAlignment="1">
      <alignment horizontal="center" vertical="center"/>
    </xf>
    <xf numFmtId="0" fontId="29" fillId="0" borderId="45" xfId="18" applyFont="1" applyBorder="1" applyAlignment="1">
      <alignment horizontal="left" vertical="center" wrapText="1"/>
    </xf>
    <xf numFmtId="0" fontId="29" fillId="0" borderId="21" xfId="18" applyFont="1" applyBorder="1" applyAlignment="1">
      <alignment horizontal="left" vertical="center" wrapText="1"/>
    </xf>
    <xf numFmtId="0" fontId="29" fillId="0" borderId="50" xfId="18" applyFont="1" applyBorder="1" applyAlignment="1">
      <alignment horizontal="left" vertical="center" wrapText="1"/>
    </xf>
    <xf numFmtId="0" fontId="29" fillId="0" borderId="23" xfId="18" applyFont="1" applyBorder="1" applyAlignment="1">
      <alignment horizontal="left" vertical="center" wrapText="1"/>
    </xf>
    <xf numFmtId="0" fontId="14" fillId="4" borderId="21" xfId="18" applyFont="1" applyFill="1" applyBorder="1" applyAlignment="1" applyProtection="1">
      <alignment horizontal="center" vertical="center"/>
      <protection locked="0"/>
    </xf>
    <xf numFmtId="0" fontId="14" fillId="4" borderId="50" xfId="18" applyFont="1" applyFill="1" applyBorder="1" applyAlignment="1" applyProtection="1">
      <alignment horizontal="center" vertical="center"/>
      <protection locked="0"/>
    </xf>
    <xf numFmtId="0" fontId="14" fillId="4" borderId="45" xfId="18" applyFont="1" applyFill="1" applyBorder="1" applyAlignment="1" applyProtection="1">
      <alignment horizontal="center" vertical="center"/>
      <protection locked="0"/>
    </xf>
    <xf numFmtId="0" fontId="14" fillId="4" borderId="23" xfId="18" applyFont="1" applyFill="1" applyBorder="1" applyAlignment="1" applyProtection="1">
      <alignment horizontal="center" vertical="center"/>
      <protection locked="0"/>
    </xf>
    <xf numFmtId="0" fontId="13" fillId="0" borderId="45" xfId="18" applyFont="1" applyBorder="1" applyAlignment="1">
      <alignment horizontal="center" vertical="center" wrapText="1"/>
    </xf>
    <xf numFmtId="0" fontId="13" fillId="0" borderId="50" xfId="18" applyFont="1" applyBorder="1" applyAlignment="1">
      <alignment horizontal="center" vertical="center" wrapText="1"/>
    </xf>
    <xf numFmtId="0" fontId="16" fillId="0" borderId="11" xfId="18" applyFont="1" applyBorder="1" applyAlignment="1">
      <alignment horizontal="center" vertical="center"/>
    </xf>
    <xf numFmtId="0" fontId="16" fillId="0" borderId="23" xfId="18" applyFont="1" applyBorder="1" applyAlignment="1">
      <alignment horizontal="center" vertical="center"/>
    </xf>
    <xf numFmtId="0" fontId="16" fillId="0" borderId="53" xfId="18" applyFont="1" applyBorder="1" applyAlignment="1">
      <alignment horizontal="center" vertical="center"/>
    </xf>
    <xf numFmtId="0" fontId="16" fillId="0" borderId="66" xfId="18" applyFont="1" applyBorder="1" applyAlignment="1">
      <alignment horizontal="center" vertical="center"/>
    </xf>
    <xf numFmtId="0" fontId="16" fillId="0" borderId="50" xfId="18" applyFont="1" applyBorder="1" applyAlignment="1">
      <alignment horizontal="center" vertical="center"/>
    </xf>
    <xf numFmtId="0" fontId="16" fillId="0" borderId="51" xfId="18" applyFont="1" applyBorder="1" applyAlignment="1">
      <alignment horizontal="center" vertical="center"/>
    </xf>
    <xf numFmtId="0" fontId="14" fillId="0" borderId="52" xfId="18" applyFont="1" applyFill="1" applyBorder="1" applyAlignment="1">
      <alignment horizontal="center" vertical="center" textRotation="255" wrapText="1"/>
    </xf>
    <xf numFmtId="0" fontId="14" fillId="0" borderId="23" xfId="18" applyFont="1" applyFill="1" applyBorder="1" applyAlignment="1">
      <alignment horizontal="center" vertical="center" textRotation="255" wrapText="1"/>
    </xf>
    <xf numFmtId="0" fontId="14" fillId="0" borderId="47" xfId="18" applyFont="1" applyFill="1" applyBorder="1" applyAlignment="1">
      <alignment horizontal="center" vertical="center" textRotation="255" wrapText="1"/>
    </xf>
    <xf numFmtId="0" fontId="14" fillId="0" borderId="21" xfId="18" applyFont="1" applyFill="1" applyBorder="1" applyAlignment="1">
      <alignment horizontal="center" vertical="center" textRotation="255" wrapText="1"/>
    </xf>
    <xf numFmtId="0" fontId="14" fillId="0" borderId="49" xfId="18" applyFont="1" applyFill="1" applyBorder="1" applyAlignment="1">
      <alignment horizontal="center" vertical="center" textRotation="255" wrapText="1"/>
    </xf>
    <xf numFmtId="0" fontId="14" fillId="0" borderId="50" xfId="18" applyFont="1" applyFill="1" applyBorder="1" applyAlignment="1">
      <alignment horizontal="center" vertical="center" textRotation="255" wrapText="1"/>
    </xf>
    <xf numFmtId="0" fontId="14" fillId="0" borderId="44" xfId="18" applyFont="1" applyFill="1" applyBorder="1" applyAlignment="1">
      <alignment horizontal="center" vertical="center" textRotation="255" shrinkToFit="1"/>
    </xf>
    <xf numFmtId="0" fontId="14" fillId="0" borderId="45" xfId="18" applyFont="1" applyFill="1" applyBorder="1" applyAlignment="1">
      <alignment horizontal="center" vertical="center" textRotation="255" shrinkToFit="1"/>
    </xf>
    <xf numFmtId="0" fontId="14" fillId="0" borderId="47" xfId="18" applyFont="1" applyFill="1" applyBorder="1" applyAlignment="1">
      <alignment horizontal="center" vertical="center" textRotation="255" shrinkToFit="1"/>
    </xf>
    <xf numFmtId="0" fontId="14" fillId="0" borderId="21" xfId="18" applyFont="1" applyFill="1" applyBorder="1" applyAlignment="1">
      <alignment horizontal="center" vertical="center" textRotation="255" shrinkToFit="1"/>
    </xf>
    <xf numFmtId="0" fontId="14" fillId="0" borderId="49" xfId="18" applyFont="1" applyFill="1" applyBorder="1" applyAlignment="1">
      <alignment horizontal="center" vertical="center" textRotation="255" shrinkToFit="1"/>
    </xf>
    <xf numFmtId="0" fontId="14" fillId="0" borderId="50" xfId="18" applyFont="1" applyFill="1" applyBorder="1" applyAlignment="1">
      <alignment horizontal="center" vertical="center" textRotation="255" shrinkToFit="1"/>
    </xf>
    <xf numFmtId="0" fontId="14" fillId="0" borderId="44" xfId="18" applyFont="1" applyFill="1" applyBorder="1" applyAlignment="1">
      <alignment horizontal="center" vertical="center" textRotation="255" wrapText="1"/>
    </xf>
    <xf numFmtId="0" fontId="14" fillId="0" borderId="45" xfId="18" applyFont="1" applyFill="1" applyBorder="1" applyAlignment="1">
      <alignment horizontal="center" vertical="center" textRotation="255" wrapText="1"/>
    </xf>
    <xf numFmtId="0" fontId="16" fillId="0" borderId="14" xfId="18" applyFont="1" applyBorder="1" applyAlignment="1">
      <alignment horizontal="center" vertical="center"/>
    </xf>
    <xf numFmtId="0" fontId="16" fillId="0" borderId="21" xfId="18" applyFont="1" applyBorder="1" applyAlignment="1">
      <alignment horizontal="center" vertical="center"/>
    </xf>
    <xf numFmtId="0" fontId="16" fillId="0" borderId="48" xfId="18" applyFont="1" applyBorder="1" applyAlignment="1">
      <alignment horizontal="center" vertical="center"/>
    </xf>
    <xf numFmtId="0" fontId="16" fillId="0" borderId="65" xfId="18" applyFont="1" applyBorder="1" applyAlignment="1" applyProtection="1">
      <alignment horizontal="center" vertical="center"/>
    </xf>
    <xf numFmtId="0" fontId="16" fillId="0" borderId="45" xfId="18" applyFont="1" applyBorder="1" applyAlignment="1" applyProtection="1">
      <alignment horizontal="center" vertical="center"/>
    </xf>
    <xf numFmtId="0" fontId="16" fillId="0" borderId="46" xfId="18" applyFont="1" applyBorder="1" applyAlignment="1" applyProtection="1">
      <alignment horizontal="center" vertical="center"/>
    </xf>
    <xf numFmtId="0" fontId="16" fillId="0" borderId="14" xfId="18" applyFont="1" applyBorder="1" applyAlignment="1" applyProtection="1">
      <alignment horizontal="center" vertical="center"/>
    </xf>
    <xf numFmtId="0" fontId="16" fillId="0" borderId="21" xfId="18" applyFont="1" applyBorder="1" applyAlignment="1" applyProtection="1">
      <alignment horizontal="center" vertical="center"/>
    </xf>
    <xf numFmtId="0" fontId="16" fillId="0" borderId="48" xfId="18" applyFont="1" applyBorder="1" applyAlignment="1" applyProtection="1">
      <alignment horizontal="center" vertical="center"/>
    </xf>
    <xf numFmtId="0" fontId="16" fillId="3" borderId="76" xfId="18" applyFont="1" applyFill="1" applyBorder="1" applyAlignment="1">
      <alignment horizontal="center" vertical="center" wrapText="1"/>
    </xf>
    <xf numFmtId="0" fontId="16" fillId="3" borderId="77" xfId="18" applyFont="1" applyFill="1" applyBorder="1" applyAlignment="1">
      <alignment horizontal="center" vertical="center" wrapText="1"/>
    </xf>
    <xf numFmtId="0" fontId="16" fillId="0" borderId="65" xfId="18" applyFont="1" applyBorder="1" applyAlignment="1">
      <alignment horizontal="center" vertical="center"/>
    </xf>
    <xf numFmtId="0" fontId="16" fillId="0" borderId="45" xfId="18" applyFont="1" applyBorder="1" applyAlignment="1">
      <alignment horizontal="center" vertical="center"/>
    </xf>
    <xf numFmtId="0" fontId="16" fillId="0" borderId="46" xfId="18" applyFont="1" applyBorder="1" applyAlignment="1">
      <alignment horizontal="center" vertical="center"/>
    </xf>
    <xf numFmtId="0" fontId="28" fillId="0" borderId="23" xfId="18" applyFont="1" applyBorder="1" applyAlignment="1">
      <alignment horizontal="left" vertical="center" wrapText="1"/>
    </xf>
    <xf numFmtId="0" fontId="28" fillId="0" borderId="50" xfId="18" applyFont="1" applyBorder="1" applyAlignment="1">
      <alignment horizontal="left" vertical="center" wrapText="1"/>
    </xf>
    <xf numFmtId="0" fontId="32" fillId="0" borderId="45" xfId="18" applyFont="1" applyBorder="1" applyAlignment="1">
      <alignment horizontal="left" vertical="center" wrapText="1"/>
    </xf>
    <xf numFmtId="0" fontId="32" fillId="0" borderId="21" xfId="18" applyFont="1" applyBorder="1" applyAlignment="1">
      <alignment horizontal="left" vertical="center" wrapText="1"/>
    </xf>
    <xf numFmtId="0" fontId="13" fillId="0" borderId="62" xfId="18" applyFont="1" applyBorder="1" applyAlignment="1">
      <alignment horizontal="right"/>
    </xf>
    <xf numFmtId="0" fontId="13" fillId="0" borderId="39" xfId="18" applyFont="1" applyBorder="1" applyAlignment="1">
      <alignment horizontal="right"/>
    </xf>
    <xf numFmtId="0" fontId="16" fillId="4" borderId="22" xfId="18" applyFont="1" applyFill="1" applyBorder="1" applyAlignment="1" applyProtection="1">
      <alignment horizontal="left" vertical="center" shrinkToFit="1"/>
      <protection locked="0"/>
    </xf>
    <xf numFmtId="0" fontId="14" fillId="4" borderId="45" xfId="18" applyFont="1" applyFill="1" applyBorder="1" applyAlignment="1" applyProtection="1">
      <alignment horizontal="center" vertical="center" wrapText="1"/>
      <protection locked="0"/>
    </xf>
    <xf numFmtId="0" fontId="14" fillId="4" borderId="21" xfId="18" applyFont="1" applyFill="1" applyBorder="1" applyAlignment="1" applyProtection="1">
      <alignment horizontal="center" vertical="center" wrapText="1"/>
      <protection locked="0"/>
    </xf>
    <xf numFmtId="0" fontId="14" fillId="4" borderId="50" xfId="18" applyFont="1" applyFill="1" applyBorder="1" applyAlignment="1" applyProtection="1">
      <alignment horizontal="center" vertical="center" wrapText="1"/>
      <protection locked="0"/>
    </xf>
    <xf numFmtId="0" fontId="16" fillId="4" borderId="39" xfId="18" applyFont="1" applyFill="1" applyBorder="1" applyAlignment="1" applyProtection="1">
      <alignment horizontal="left" vertical="center" shrinkToFit="1"/>
      <protection locked="0"/>
    </xf>
    <xf numFmtId="0" fontId="16" fillId="4" borderId="40" xfId="18" applyFont="1" applyFill="1" applyBorder="1" applyAlignment="1" applyProtection="1">
      <alignment horizontal="left" vertical="center" shrinkToFit="1"/>
      <protection locked="0"/>
    </xf>
    <xf numFmtId="0" fontId="16" fillId="0" borderId="0" xfId="18" applyFont="1" applyFill="1" applyBorder="1" applyAlignment="1">
      <alignment horizontal="left" vertical="center"/>
    </xf>
    <xf numFmtId="182" fontId="16" fillId="4" borderId="0" xfId="18" applyNumberFormat="1" applyFont="1" applyFill="1" applyBorder="1" applyAlignment="1" applyProtection="1">
      <alignment horizontal="left" vertical="center" shrinkToFit="1"/>
      <protection locked="0"/>
    </xf>
    <xf numFmtId="182" fontId="16" fillId="4" borderId="37" xfId="18" applyNumberFormat="1" applyFont="1" applyFill="1" applyBorder="1" applyAlignment="1" applyProtection="1">
      <alignment horizontal="left" vertical="center" shrinkToFit="1"/>
      <protection locked="0"/>
    </xf>
    <xf numFmtId="182" fontId="16" fillId="4" borderId="22" xfId="18" applyNumberFormat="1" applyFont="1" applyFill="1" applyBorder="1" applyAlignment="1" applyProtection="1">
      <alignment horizontal="left" vertical="center" shrinkToFit="1"/>
      <protection locked="0"/>
    </xf>
    <xf numFmtId="182" fontId="16" fillId="4" borderId="35" xfId="18" applyNumberFormat="1" applyFont="1" applyFill="1" applyBorder="1" applyAlignment="1" applyProtection="1">
      <alignment horizontal="left" vertical="center" shrinkToFit="1"/>
      <protection locked="0"/>
    </xf>
    <xf numFmtId="0" fontId="16" fillId="0" borderId="32" xfId="18" applyFont="1" applyBorder="1" applyAlignment="1">
      <alignment horizontal="left" vertical="center" shrinkToFit="1"/>
    </xf>
    <xf numFmtId="0" fontId="16" fillId="0" borderId="33" xfId="18" applyFont="1" applyBorder="1" applyAlignment="1">
      <alignment horizontal="left" vertical="center" shrinkToFit="1"/>
    </xf>
    <xf numFmtId="0" fontId="16" fillId="0" borderId="22" xfId="18" applyFont="1" applyBorder="1" applyAlignment="1">
      <alignment horizontal="left" vertical="center" shrinkToFit="1"/>
    </xf>
    <xf numFmtId="0" fontId="16" fillId="0" borderId="35" xfId="18" applyFont="1" applyBorder="1" applyAlignment="1">
      <alignment horizontal="left" vertical="center" shrinkToFit="1"/>
    </xf>
    <xf numFmtId="0" fontId="16" fillId="3" borderId="4" xfId="9" applyFont="1" applyFill="1" applyBorder="1" applyAlignment="1">
      <alignment horizontal="left" vertical="center" shrinkToFit="1"/>
    </xf>
    <xf numFmtId="0" fontId="16" fillId="0" borderId="65" xfId="18" applyFont="1" applyFill="1" applyBorder="1" applyAlignment="1">
      <alignment horizontal="center" vertical="center" wrapText="1"/>
    </xf>
    <xf numFmtId="0" fontId="16" fillId="0" borderId="45" xfId="18" applyFont="1" applyFill="1" applyBorder="1" applyAlignment="1">
      <alignment horizontal="center" vertical="center" wrapText="1"/>
    </xf>
    <xf numFmtId="0" fontId="16" fillId="0" borderId="46" xfId="18" applyFont="1" applyFill="1" applyBorder="1" applyAlignment="1">
      <alignment horizontal="center" vertical="center" wrapText="1"/>
    </xf>
    <xf numFmtId="0" fontId="16" fillId="0" borderId="66" xfId="18" applyFont="1" applyFill="1" applyBorder="1" applyAlignment="1">
      <alignment horizontal="center" vertical="center" wrapText="1"/>
    </xf>
    <xf numFmtId="0" fontId="16" fillId="0" borderId="50" xfId="18" applyFont="1" applyFill="1" applyBorder="1" applyAlignment="1">
      <alignment horizontal="center" vertical="center" wrapText="1"/>
    </xf>
    <xf numFmtId="0" fontId="16" fillId="0" borderId="51" xfId="18" applyFont="1" applyFill="1" applyBorder="1" applyAlignment="1">
      <alignment horizontal="center" vertical="center" wrapText="1"/>
    </xf>
    <xf numFmtId="0" fontId="16" fillId="0" borderId="45" xfId="18" applyFont="1" applyBorder="1" applyAlignment="1">
      <alignment horizontal="center" vertical="center" wrapText="1"/>
    </xf>
    <xf numFmtId="0" fontId="16" fillId="0" borderId="50" xfId="18" applyFont="1" applyBorder="1" applyAlignment="1">
      <alignment horizontal="center" vertical="center" wrapText="1"/>
    </xf>
    <xf numFmtId="0" fontId="18" fillId="0" borderId="0" xfId="18" quotePrefix="1" applyFont="1" applyAlignment="1">
      <alignment horizontal="right"/>
    </xf>
    <xf numFmtId="0" fontId="18" fillId="0" borderId="0" xfId="18" applyFont="1" applyAlignment="1">
      <alignment horizontal="right"/>
    </xf>
    <xf numFmtId="0" fontId="36" fillId="0" borderId="0" xfId="0" applyFont="1" applyFill="1" applyAlignment="1" applyProtection="1">
      <alignment horizontal="left" vertical="center" wrapText="1"/>
    </xf>
    <xf numFmtId="0" fontId="19" fillId="0" borderId="0" xfId="0" applyFont="1" applyFill="1" applyAlignment="1" applyProtection="1">
      <alignment horizontal="center" vertical="center"/>
    </xf>
    <xf numFmtId="0" fontId="27" fillId="0" borderId="31" xfId="18" applyFont="1" applyFill="1" applyBorder="1" applyAlignment="1" applyProtection="1">
      <alignment horizontal="center" vertical="center"/>
      <protection locked="0"/>
    </xf>
    <xf numFmtId="0" fontId="27" fillId="0" borderId="32" xfId="18" applyFont="1" applyFill="1" applyBorder="1" applyAlignment="1" applyProtection="1">
      <alignment horizontal="center" vertical="center"/>
      <protection locked="0"/>
    </xf>
    <xf numFmtId="0" fontId="27" fillId="0" borderId="33" xfId="18" applyFont="1" applyFill="1" applyBorder="1" applyAlignment="1" applyProtection="1">
      <alignment horizontal="center" vertical="center"/>
      <protection locked="0"/>
    </xf>
    <xf numFmtId="0" fontId="27" fillId="0" borderId="41" xfId="18" applyFont="1" applyFill="1" applyBorder="1" applyAlignment="1" applyProtection="1">
      <alignment horizontal="center" vertical="center"/>
      <protection locked="0"/>
    </xf>
    <xf numFmtId="0" fontId="27" fillId="0" borderId="0" xfId="18" applyFont="1" applyFill="1" applyBorder="1" applyAlignment="1" applyProtection="1">
      <alignment horizontal="center" vertical="center"/>
      <protection locked="0"/>
    </xf>
    <xf numFmtId="0" fontId="27" fillId="0" borderId="37" xfId="18" applyFont="1" applyFill="1" applyBorder="1" applyAlignment="1" applyProtection="1">
      <alignment horizontal="center" vertical="center"/>
      <protection locked="0"/>
    </xf>
    <xf numFmtId="0" fontId="27" fillId="0" borderId="38" xfId="18" applyFont="1" applyFill="1" applyBorder="1" applyAlignment="1" applyProtection="1">
      <alignment horizontal="center" vertical="center"/>
      <protection locked="0"/>
    </xf>
    <xf numFmtId="0" fontId="27" fillId="0" borderId="39" xfId="18" applyFont="1" applyFill="1" applyBorder="1" applyAlignment="1" applyProtection="1">
      <alignment horizontal="center" vertical="center"/>
      <protection locked="0"/>
    </xf>
    <xf numFmtId="0" fontId="27" fillId="0" borderId="40" xfId="18" applyFont="1" applyFill="1" applyBorder="1" applyAlignment="1" applyProtection="1">
      <alignment horizontal="center" vertical="center"/>
      <protection locked="0"/>
    </xf>
    <xf numFmtId="0" fontId="16" fillId="3" borderId="36" xfId="18" applyFont="1" applyFill="1" applyBorder="1" applyAlignment="1">
      <alignment horizontal="center" vertical="center" wrapText="1"/>
    </xf>
    <xf numFmtId="0" fontId="16" fillId="3" borderId="2" xfId="18" applyFont="1" applyFill="1" applyBorder="1" applyAlignment="1">
      <alignment horizontal="center" vertical="center" wrapText="1"/>
    </xf>
    <xf numFmtId="0" fontId="16" fillId="3" borderId="34" xfId="18" applyFont="1" applyFill="1" applyBorder="1" applyAlignment="1">
      <alignment horizontal="center" vertical="center" wrapText="1"/>
    </xf>
    <xf numFmtId="0" fontId="16" fillId="3" borderId="22" xfId="18" applyFont="1" applyFill="1" applyBorder="1" applyAlignment="1">
      <alignment horizontal="center" vertical="center" wrapText="1"/>
    </xf>
    <xf numFmtId="0" fontId="16" fillId="3" borderId="31" xfId="18" applyFont="1" applyFill="1" applyBorder="1" applyAlignment="1">
      <alignment horizontal="center" vertical="center" wrapText="1"/>
    </xf>
    <xf numFmtId="0" fontId="16" fillId="3" borderId="32" xfId="18" applyFont="1" applyFill="1" applyBorder="1" applyAlignment="1">
      <alignment horizontal="center" vertical="center" wrapText="1"/>
    </xf>
    <xf numFmtId="0" fontId="17" fillId="3" borderId="0" xfId="9" applyFont="1" applyFill="1" applyBorder="1" applyAlignment="1">
      <alignment horizontal="left" vertical="center" shrinkToFit="1"/>
    </xf>
    <xf numFmtId="0" fontId="17" fillId="3" borderId="22" xfId="9" applyFont="1" applyFill="1" applyBorder="1" applyAlignment="1">
      <alignment horizontal="left" vertical="center" shrinkToFit="1"/>
    </xf>
    <xf numFmtId="0" fontId="16" fillId="4" borderId="0" xfId="18" applyFont="1" applyFill="1" applyAlignment="1" applyProtection="1">
      <alignment horizontal="left" vertical="center" wrapText="1"/>
      <protection locked="0"/>
    </xf>
    <xf numFmtId="0" fontId="16" fillId="4" borderId="22" xfId="18" applyFont="1" applyFill="1" applyBorder="1" applyAlignment="1" applyProtection="1">
      <alignment horizontal="left" vertical="center" wrapText="1"/>
      <protection locked="0"/>
    </xf>
    <xf numFmtId="0" fontId="14" fillId="0" borderId="0" xfId="18" applyFont="1" applyFill="1" applyBorder="1" applyAlignment="1">
      <alignment horizontal="left" vertical="center" wrapText="1"/>
    </xf>
    <xf numFmtId="0" fontId="38" fillId="0" borderId="0" xfId="0" applyFont="1" applyFill="1" applyAlignment="1">
      <alignment horizontal="right" vertical="center"/>
    </xf>
    <xf numFmtId="0" fontId="16" fillId="3" borderId="4" xfId="10" applyFont="1" applyFill="1" applyBorder="1" applyAlignment="1">
      <alignment horizontal="left" vertical="center"/>
    </xf>
    <xf numFmtId="183" fontId="16" fillId="4" borderId="0" xfId="18" applyNumberFormat="1" applyFont="1" applyFill="1" applyAlignment="1" applyProtection="1">
      <alignment horizontal="right" vertical="center"/>
      <protection locked="0"/>
    </xf>
    <xf numFmtId="0" fontId="16" fillId="0" borderId="0" xfId="0" applyFont="1" applyFill="1" applyAlignment="1">
      <alignment horizontal="center" vertical="center"/>
    </xf>
    <xf numFmtId="0" fontId="14" fillId="0" borderId="0" xfId="18" applyFont="1" applyFill="1" applyBorder="1" applyAlignment="1" applyProtection="1">
      <alignment horizontal="left" vertical="center" wrapText="1"/>
    </xf>
    <xf numFmtId="0" fontId="38" fillId="0" borderId="0" xfId="0" applyFont="1" applyFill="1" applyAlignment="1" applyProtection="1">
      <alignment horizontal="right" vertical="center"/>
    </xf>
    <xf numFmtId="0" fontId="16" fillId="0" borderId="0" xfId="0" applyFont="1" applyFill="1" applyAlignment="1" applyProtection="1">
      <alignment horizontal="center" vertical="center"/>
    </xf>
    <xf numFmtId="183" fontId="16" fillId="0" borderId="0" xfId="18" applyNumberFormat="1" applyFont="1" applyFill="1" applyAlignment="1" applyProtection="1">
      <alignment horizontal="right" vertical="center"/>
    </xf>
    <xf numFmtId="0" fontId="16" fillId="3" borderId="4" xfId="10" applyFont="1" applyFill="1" applyBorder="1" applyAlignment="1" applyProtection="1">
      <alignment horizontal="left" vertical="center"/>
    </xf>
    <xf numFmtId="0" fontId="16" fillId="3" borderId="4" xfId="9" applyFont="1" applyFill="1" applyBorder="1" applyAlignment="1" applyProtection="1">
      <alignment horizontal="left" vertical="center" shrinkToFit="1"/>
    </xf>
    <xf numFmtId="0" fontId="16" fillId="0" borderId="0" xfId="18" applyFont="1" applyFill="1" applyBorder="1" applyAlignment="1" applyProtection="1">
      <alignment horizontal="left" vertical="center"/>
    </xf>
    <xf numFmtId="0" fontId="16" fillId="3" borderId="31" xfId="18" applyFont="1" applyFill="1" applyBorder="1" applyAlignment="1" applyProtection="1">
      <alignment horizontal="center" vertical="center" wrapText="1"/>
    </xf>
    <xf numFmtId="0" fontId="16" fillId="3" borderId="32" xfId="18" applyFont="1" applyFill="1" applyBorder="1" applyAlignment="1" applyProtection="1">
      <alignment horizontal="center" vertical="center" wrapText="1"/>
    </xf>
    <xf numFmtId="0" fontId="16" fillId="3" borderId="34" xfId="18" applyFont="1" applyFill="1" applyBorder="1" applyAlignment="1" applyProtection="1">
      <alignment horizontal="center" vertical="center" wrapText="1"/>
    </xf>
    <xf numFmtId="0" fontId="16" fillId="3" borderId="22" xfId="18" applyFont="1" applyFill="1" applyBorder="1" applyAlignment="1" applyProtection="1">
      <alignment horizontal="center" vertical="center" wrapText="1"/>
    </xf>
    <xf numFmtId="0" fontId="16" fillId="0" borderId="32" xfId="18" applyFont="1" applyBorder="1" applyAlignment="1" applyProtection="1">
      <alignment horizontal="left" vertical="center" shrinkToFit="1"/>
    </xf>
    <xf numFmtId="0" fontId="16" fillId="0" borderId="33" xfId="18" applyFont="1" applyBorder="1" applyAlignment="1" applyProtection="1">
      <alignment horizontal="left" vertical="center" shrinkToFit="1"/>
    </xf>
    <xf numFmtId="0" fontId="16" fillId="0" borderId="22" xfId="18" applyFont="1" applyBorder="1" applyAlignment="1" applyProtection="1">
      <alignment horizontal="left" vertical="center" shrinkToFit="1"/>
    </xf>
    <xf numFmtId="0" fontId="16" fillId="0" borderId="35" xfId="18" applyFont="1" applyBorder="1" applyAlignment="1" applyProtection="1">
      <alignment horizontal="left" vertical="center" shrinkToFit="1"/>
    </xf>
    <xf numFmtId="0" fontId="16" fillId="3" borderId="36" xfId="18" applyFont="1" applyFill="1" applyBorder="1" applyAlignment="1" applyProtection="1">
      <alignment horizontal="center" vertical="center" wrapText="1"/>
    </xf>
    <xf numFmtId="0" fontId="16" fillId="3" borderId="2" xfId="18" applyFont="1" applyFill="1" applyBorder="1" applyAlignment="1" applyProtection="1">
      <alignment horizontal="center" vertical="center" wrapText="1"/>
    </xf>
    <xf numFmtId="182" fontId="16" fillId="0" borderId="0" xfId="18" applyNumberFormat="1" applyFont="1" applyFill="1" applyBorder="1" applyAlignment="1" applyProtection="1">
      <alignment horizontal="left" vertical="center" shrinkToFit="1"/>
    </xf>
    <xf numFmtId="182" fontId="16" fillId="0" borderId="37" xfId="18" applyNumberFormat="1" applyFont="1" applyFill="1" applyBorder="1" applyAlignment="1" applyProtection="1">
      <alignment horizontal="left" vertical="center" shrinkToFit="1"/>
    </xf>
    <xf numFmtId="182" fontId="16" fillId="0" borderId="22" xfId="18" applyNumberFormat="1" applyFont="1" applyFill="1" applyBorder="1" applyAlignment="1" applyProtection="1">
      <alignment horizontal="left" vertical="center" shrinkToFit="1"/>
    </xf>
    <xf numFmtId="182" fontId="16" fillId="0" borderId="35" xfId="18" applyNumberFormat="1" applyFont="1" applyFill="1" applyBorder="1" applyAlignment="1" applyProtection="1">
      <alignment horizontal="left" vertical="center" shrinkToFit="1"/>
    </xf>
    <xf numFmtId="0" fontId="16" fillId="3" borderId="76" xfId="18" applyFont="1" applyFill="1" applyBorder="1" applyAlignment="1" applyProtection="1">
      <alignment horizontal="center" vertical="center" wrapText="1"/>
    </xf>
    <xf numFmtId="0" fontId="16" fillId="3" borderId="77" xfId="18" applyFont="1" applyFill="1" applyBorder="1" applyAlignment="1" applyProtection="1">
      <alignment horizontal="center" vertical="center" wrapText="1"/>
    </xf>
    <xf numFmtId="0" fontId="16" fillId="0" borderId="39" xfId="18" applyFont="1" applyFill="1" applyBorder="1" applyAlignment="1" applyProtection="1">
      <alignment horizontal="left" vertical="center" shrinkToFit="1"/>
    </xf>
    <xf numFmtId="0" fontId="16" fillId="0" borderId="40" xfId="18" applyFont="1" applyFill="1" applyBorder="1" applyAlignment="1" applyProtection="1">
      <alignment horizontal="left" vertical="center" shrinkToFit="1"/>
    </xf>
    <xf numFmtId="0" fontId="14" fillId="0" borderId="23" xfId="18" applyFont="1" applyFill="1" applyBorder="1" applyAlignment="1" applyProtection="1">
      <alignment horizontal="center" vertical="center"/>
    </xf>
    <xf numFmtId="0" fontId="14" fillId="0" borderId="21" xfId="18" applyFont="1" applyFill="1" applyBorder="1" applyAlignment="1" applyProtection="1">
      <alignment horizontal="center" vertical="center"/>
    </xf>
    <xf numFmtId="0" fontId="29" fillId="0" borderId="21" xfId="18" applyFont="1" applyBorder="1" applyAlignment="1" applyProtection="1">
      <alignment horizontal="left" vertical="center" wrapText="1"/>
    </xf>
    <xf numFmtId="0" fontId="13" fillId="0" borderId="11" xfId="18" applyFont="1" applyBorder="1" applyAlignment="1" applyProtection="1">
      <alignment horizontal="center" vertical="center" shrinkToFit="1"/>
    </xf>
    <xf numFmtId="0" fontId="13" fillId="0" borderId="23" xfId="18" applyFont="1" applyBorder="1" applyAlignment="1" applyProtection="1">
      <alignment horizontal="center" vertical="center" shrinkToFit="1"/>
    </xf>
    <xf numFmtId="0" fontId="13" fillId="0" borderId="53" xfId="18" applyFont="1" applyBorder="1" applyAlignment="1" applyProtection="1">
      <alignment horizontal="center" vertical="center" shrinkToFit="1"/>
    </xf>
    <xf numFmtId="0" fontId="13" fillId="0" borderId="14" xfId="18" applyFont="1" applyBorder="1" applyAlignment="1" applyProtection="1">
      <alignment horizontal="center" vertical="center" shrinkToFit="1"/>
    </xf>
    <xf numFmtId="0" fontId="13" fillId="0" borderId="21" xfId="18" applyFont="1" applyBorder="1" applyAlignment="1" applyProtection="1">
      <alignment horizontal="center" vertical="center" shrinkToFit="1"/>
    </xf>
    <xf numFmtId="0" fontId="13" fillId="0" borderId="48" xfId="18" applyFont="1" applyBorder="1" applyAlignment="1" applyProtection="1">
      <alignment horizontal="center" vertical="center" shrinkToFit="1"/>
    </xf>
    <xf numFmtId="0" fontId="13" fillId="0" borderId="10" xfId="18" applyFont="1" applyFill="1" applyBorder="1" applyAlignment="1" applyProtection="1">
      <alignment horizontal="right"/>
    </xf>
    <xf numFmtId="0" fontId="13" fillId="0" borderId="22" xfId="18" applyFont="1" applyFill="1" applyBorder="1" applyAlignment="1" applyProtection="1">
      <alignment horizontal="right"/>
    </xf>
    <xf numFmtId="0" fontId="16" fillId="0" borderId="44" xfId="18" applyFont="1" applyFill="1" applyBorder="1" applyAlignment="1" applyProtection="1">
      <alignment horizontal="center" vertical="center"/>
    </xf>
    <xf numFmtId="0" fontId="16" fillId="0" borderId="45" xfId="18" applyFont="1" applyFill="1" applyBorder="1" applyAlignment="1" applyProtection="1">
      <alignment horizontal="center" vertical="center"/>
    </xf>
    <xf numFmtId="0" fontId="16" fillId="0" borderId="49" xfId="18" applyFont="1" applyFill="1" applyBorder="1" applyAlignment="1" applyProtection="1">
      <alignment horizontal="center" vertical="center"/>
    </xf>
    <xf numFmtId="0" fontId="16" fillId="0" borderId="50" xfId="18" applyFont="1" applyFill="1" applyBorder="1" applyAlignment="1" applyProtection="1">
      <alignment horizontal="center" vertical="center"/>
    </xf>
    <xf numFmtId="0" fontId="13" fillId="0" borderId="45" xfId="18" applyFont="1" applyBorder="1" applyAlignment="1" applyProtection="1">
      <alignment horizontal="center" vertical="center" wrapText="1"/>
    </xf>
    <xf numFmtId="0" fontId="13" fillId="0" borderId="50" xfId="18" applyFont="1" applyBorder="1" applyAlignment="1" applyProtection="1">
      <alignment horizontal="center" vertical="center" wrapText="1"/>
    </xf>
    <xf numFmtId="0" fontId="16" fillId="0" borderId="45" xfId="18" applyFont="1" applyBorder="1" applyAlignment="1" applyProtection="1">
      <alignment horizontal="center" vertical="center" wrapText="1"/>
    </xf>
    <xf numFmtId="0" fontId="16" fillId="0" borderId="50" xfId="18" applyFont="1" applyBorder="1" applyAlignment="1" applyProtection="1">
      <alignment horizontal="center" vertical="center" wrapText="1"/>
    </xf>
    <xf numFmtId="0" fontId="16" fillId="0" borderId="65" xfId="18" applyFont="1" applyFill="1" applyBorder="1" applyAlignment="1" applyProtection="1">
      <alignment horizontal="center" vertical="center" wrapText="1"/>
    </xf>
    <xf numFmtId="0" fontId="16" fillId="0" borderId="45" xfId="18" applyFont="1" applyFill="1" applyBorder="1" applyAlignment="1" applyProtection="1">
      <alignment horizontal="center" vertical="center" wrapText="1"/>
    </xf>
    <xf numFmtId="0" fontId="16" fillId="0" borderId="46" xfId="18" applyFont="1" applyFill="1" applyBorder="1" applyAlignment="1" applyProtection="1">
      <alignment horizontal="center" vertical="center" wrapText="1"/>
    </xf>
    <xf numFmtId="0" fontId="16" fillId="0" borderId="66" xfId="18" applyFont="1" applyFill="1" applyBorder="1" applyAlignment="1" applyProtection="1">
      <alignment horizontal="center" vertical="center" wrapText="1"/>
    </xf>
    <xf numFmtId="0" fontId="16" fillId="0" borderId="50" xfId="18" applyFont="1" applyFill="1" applyBorder="1" applyAlignment="1" applyProtection="1">
      <alignment horizontal="center" vertical="center" wrapText="1"/>
    </xf>
    <xf numFmtId="0" fontId="16" fillId="0" borderId="51" xfId="18" applyFont="1" applyFill="1" applyBorder="1" applyAlignment="1" applyProtection="1">
      <alignment horizontal="center" vertical="center" wrapText="1"/>
    </xf>
    <xf numFmtId="0" fontId="14" fillId="0" borderId="47" xfId="18" applyFont="1" applyFill="1" applyBorder="1" applyAlignment="1" applyProtection="1">
      <alignment horizontal="center" vertical="center" textRotation="255" shrinkToFit="1"/>
    </xf>
    <xf numFmtId="0" fontId="14" fillId="0" borderId="21" xfId="18" applyFont="1" applyFill="1" applyBorder="1" applyAlignment="1" applyProtection="1">
      <alignment horizontal="center" vertical="center" textRotation="255" shrinkToFit="1"/>
    </xf>
    <xf numFmtId="0" fontId="14" fillId="0" borderId="49" xfId="18" applyFont="1" applyFill="1" applyBorder="1" applyAlignment="1" applyProtection="1">
      <alignment horizontal="center" vertical="center" textRotation="255" shrinkToFit="1"/>
    </xf>
    <xf numFmtId="0" fontId="14" fillId="0" borderId="50" xfId="18" applyFont="1" applyFill="1" applyBorder="1" applyAlignment="1" applyProtection="1">
      <alignment horizontal="center" vertical="center" textRotation="255" shrinkToFit="1"/>
    </xf>
    <xf numFmtId="0" fontId="14" fillId="0" borderId="44" xfId="18" applyFont="1" applyFill="1" applyBorder="1" applyAlignment="1" applyProtection="1">
      <alignment horizontal="center" vertical="center" textRotation="255" shrinkToFit="1"/>
    </xf>
    <xf numFmtId="0" fontId="14" fillId="0" borderId="45" xfId="18" applyFont="1" applyFill="1" applyBorder="1" applyAlignment="1" applyProtection="1">
      <alignment horizontal="center" vertical="center" textRotation="255" shrinkToFit="1"/>
    </xf>
    <xf numFmtId="0" fontId="28" fillId="0" borderId="162" xfId="18" applyFont="1" applyBorder="1" applyAlignment="1" applyProtection="1">
      <alignment horizontal="left" vertical="center" wrapText="1"/>
    </xf>
    <xf numFmtId="0" fontId="29" fillId="0" borderId="162" xfId="18" applyFont="1" applyBorder="1" applyAlignment="1" applyProtection="1">
      <alignment horizontal="left" vertical="center" wrapText="1"/>
    </xf>
    <xf numFmtId="0" fontId="14" fillId="0" borderId="21" xfId="18" applyFont="1" applyFill="1" applyBorder="1" applyAlignment="1" applyProtection="1">
      <alignment horizontal="center" vertical="center" wrapText="1"/>
    </xf>
    <xf numFmtId="0" fontId="14" fillId="0" borderId="50" xfId="18" applyFont="1" applyFill="1" applyBorder="1" applyAlignment="1" applyProtection="1">
      <alignment horizontal="center" vertical="center" wrapText="1"/>
    </xf>
    <xf numFmtId="0" fontId="29" fillId="0" borderId="23" xfId="18" applyFont="1" applyBorder="1" applyAlignment="1" applyProtection="1">
      <alignment horizontal="left" vertical="center" wrapText="1"/>
    </xf>
    <xf numFmtId="0" fontId="29" fillId="0" borderId="50" xfId="18" applyFont="1" applyBorder="1" applyAlignment="1" applyProtection="1">
      <alignment horizontal="left" vertical="center" wrapText="1"/>
    </xf>
    <xf numFmtId="0" fontId="13" fillId="0" borderId="66" xfId="18" applyFont="1" applyBorder="1" applyAlignment="1" applyProtection="1">
      <alignment horizontal="center" vertical="center" shrinkToFit="1"/>
    </xf>
    <xf numFmtId="0" fontId="13" fillId="0" borderId="50" xfId="18" applyFont="1" applyBorder="1" applyAlignment="1" applyProtection="1">
      <alignment horizontal="center" vertical="center" shrinkToFit="1"/>
    </xf>
    <xf numFmtId="0" fontId="13" fillId="0" borderId="51" xfId="18" applyFont="1" applyBorder="1" applyAlignment="1" applyProtection="1">
      <alignment horizontal="center" vertical="center" shrinkToFit="1"/>
    </xf>
    <xf numFmtId="0" fontId="13" fillId="0" borderId="62" xfId="18" applyFont="1" applyFill="1" applyBorder="1" applyAlignment="1" applyProtection="1">
      <alignment horizontal="right"/>
    </xf>
    <xf numFmtId="0" fontId="13" fillId="0" borderId="39" xfId="18" applyFont="1" applyFill="1" applyBorder="1" applyAlignment="1" applyProtection="1">
      <alignment horizontal="right"/>
    </xf>
    <xf numFmtId="0" fontId="14" fillId="0" borderId="44" xfId="18" applyFont="1" applyFill="1" applyBorder="1" applyAlignment="1" applyProtection="1">
      <alignment horizontal="center" vertical="center" textRotation="255" wrapText="1"/>
    </xf>
    <xf numFmtId="0" fontId="14" fillId="0" borderId="45" xfId="18" applyFont="1" applyFill="1" applyBorder="1" applyAlignment="1" applyProtection="1">
      <alignment horizontal="center" vertical="center" textRotation="255" wrapText="1"/>
    </xf>
    <xf numFmtId="0" fontId="14" fillId="0" borderId="47" xfId="18" applyFont="1" applyFill="1" applyBorder="1" applyAlignment="1" applyProtection="1">
      <alignment horizontal="center" vertical="center" textRotation="255" wrapText="1"/>
    </xf>
    <xf numFmtId="0" fontId="14" fillId="0" borderId="21" xfId="18" applyFont="1" applyFill="1" applyBorder="1" applyAlignment="1" applyProtection="1">
      <alignment horizontal="center" vertical="center" textRotation="255" wrapText="1"/>
    </xf>
    <xf numFmtId="0" fontId="14" fillId="0" borderId="49" xfId="18" applyFont="1" applyFill="1" applyBorder="1" applyAlignment="1" applyProtection="1">
      <alignment horizontal="center" vertical="center" textRotation="255" wrapText="1"/>
    </xf>
    <xf numFmtId="0" fontId="14" fillId="0" borderId="50" xfId="18" applyFont="1" applyFill="1" applyBorder="1" applyAlignment="1" applyProtection="1">
      <alignment horizontal="center" vertical="center" textRotation="255" wrapText="1"/>
    </xf>
    <xf numFmtId="0" fontId="16" fillId="0" borderId="11" xfId="18" applyFont="1" applyBorder="1" applyAlignment="1" applyProtection="1">
      <alignment horizontal="center" vertical="center" shrinkToFit="1"/>
    </xf>
    <xf numFmtId="0" fontId="16" fillId="0" borderId="23" xfId="18" applyFont="1" applyBorder="1" applyAlignment="1" applyProtection="1">
      <alignment horizontal="center" vertical="center" shrinkToFit="1"/>
    </xf>
    <xf numFmtId="0" fontId="16" fillId="0" borderId="53" xfId="18" applyFont="1" applyBorder="1" applyAlignment="1" applyProtection="1">
      <alignment horizontal="center" vertical="center" shrinkToFit="1"/>
    </xf>
    <xf numFmtId="0" fontId="16" fillId="0" borderId="14" xfId="18" applyFont="1" applyBorder="1" applyAlignment="1" applyProtection="1">
      <alignment horizontal="center" vertical="center" shrinkToFit="1"/>
    </xf>
    <xf numFmtId="0" fontId="16" fillId="0" borderId="21" xfId="18" applyFont="1" applyBorder="1" applyAlignment="1" applyProtection="1">
      <alignment horizontal="center" vertical="center" shrinkToFit="1"/>
    </xf>
    <xf numFmtId="0" fontId="16" fillId="0" borderId="48" xfId="18" applyFont="1" applyBorder="1" applyAlignment="1" applyProtection="1">
      <alignment horizontal="center" vertical="center" shrinkToFit="1"/>
    </xf>
    <xf numFmtId="0" fontId="14" fillId="0" borderId="50" xfId="18" applyFont="1" applyFill="1" applyBorder="1" applyAlignment="1" applyProtection="1">
      <alignment horizontal="center" vertical="center"/>
    </xf>
    <xf numFmtId="0" fontId="16" fillId="0" borderId="66" xfId="18" applyFont="1" applyBorder="1" applyAlignment="1" applyProtection="1">
      <alignment horizontal="center" vertical="center" shrinkToFit="1"/>
    </xf>
    <xf numFmtId="0" fontId="16" fillId="0" borderId="50" xfId="18" applyFont="1" applyBorder="1" applyAlignment="1" applyProtection="1">
      <alignment horizontal="center" vertical="center" shrinkToFit="1"/>
    </xf>
    <xf numFmtId="0" fontId="16" fillId="0" borderId="51" xfId="18" applyFont="1" applyBorder="1" applyAlignment="1" applyProtection="1">
      <alignment horizontal="center" vertical="center" shrinkToFit="1"/>
    </xf>
    <xf numFmtId="0" fontId="14" fillId="0" borderId="45" xfId="18" applyFont="1" applyFill="1" applyBorder="1" applyAlignment="1" applyProtection="1">
      <alignment horizontal="center" vertical="center"/>
    </xf>
    <xf numFmtId="0" fontId="29" fillId="0" borderId="45" xfId="18" applyFont="1" applyBorder="1" applyAlignment="1" applyProtection="1">
      <alignment horizontal="left" vertical="center" wrapText="1"/>
    </xf>
    <xf numFmtId="0" fontId="16" fillId="0" borderId="65" xfId="18" applyFont="1" applyBorder="1" applyAlignment="1" applyProtection="1">
      <alignment horizontal="center" vertical="center" shrinkToFit="1"/>
    </xf>
    <xf numFmtId="0" fontId="16" fillId="0" borderId="45" xfId="18" applyFont="1" applyBorder="1" applyAlignment="1" applyProtection="1">
      <alignment horizontal="center" vertical="center" shrinkToFit="1"/>
    </xf>
    <xf numFmtId="0" fontId="16" fillId="0" borderId="46" xfId="18" applyFont="1" applyBorder="1" applyAlignment="1" applyProtection="1">
      <alignment horizontal="center" vertical="center" shrinkToFit="1"/>
    </xf>
    <xf numFmtId="0" fontId="14" fillId="0" borderId="61" xfId="18" applyFont="1" applyFill="1" applyBorder="1" applyAlignment="1" applyProtection="1">
      <alignment horizontal="center" vertical="center" wrapText="1"/>
    </xf>
    <xf numFmtId="0" fontId="14" fillId="0" borderId="57" xfId="18" applyFont="1" applyFill="1" applyBorder="1" applyAlignment="1" applyProtection="1">
      <alignment horizontal="center" vertical="center" wrapText="1"/>
    </xf>
    <xf numFmtId="0" fontId="14" fillId="0" borderId="5" xfId="18" applyFont="1" applyFill="1" applyBorder="1" applyAlignment="1" applyProtection="1">
      <alignment horizontal="center" vertical="center" wrapText="1"/>
    </xf>
    <xf numFmtId="0" fontId="14" fillId="0" borderId="6" xfId="18" applyFont="1" applyFill="1" applyBorder="1" applyAlignment="1" applyProtection="1">
      <alignment horizontal="center" vertical="center" wrapText="1"/>
    </xf>
    <xf numFmtId="0" fontId="14" fillId="0" borderId="10" xfId="18" applyFont="1" applyFill="1" applyBorder="1" applyAlignment="1" applyProtection="1">
      <alignment horizontal="center" vertical="center" wrapText="1"/>
    </xf>
    <xf numFmtId="0" fontId="14" fillId="0" borderId="11" xfId="18" applyFont="1" applyFill="1" applyBorder="1" applyAlignment="1" applyProtection="1">
      <alignment horizontal="center" vertical="center" wrapText="1"/>
    </xf>
    <xf numFmtId="0" fontId="16" fillId="0" borderId="61" xfId="18" applyFont="1" applyBorder="1" applyAlignment="1" applyProtection="1">
      <alignment horizontal="center" vertical="center" shrinkToFit="1"/>
    </xf>
    <xf numFmtId="0" fontId="16" fillId="0" borderId="32" xfId="18" applyFont="1" applyBorder="1" applyAlignment="1" applyProtection="1">
      <alignment horizontal="center" vertical="center" shrinkToFit="1"/>
    </xf>
    <xf numFmtId="0" fontId="16" fillId="0" borderId="33" xfId="18" applyFont="1" applyBorder="1" applyAlignment="1" applyProtection="1">
      <alignment horizontal="center" vertical="center" shrinkToFit="1"/>
    </xf>
    <xf numFmtId="0" fontId="16" fillId="0" borderId="5" xfId="18" applyFont="1" applyBorder="1" applyAlignment="1" applyProtection="1">
      <alignment horizontal="center" vertical="center" shrinkToFit="1"/>
    </xf>
    <xf numFmtId="0" fontId="16" fillId="0" borderId="0" xfId="18" applyFont="1" applyBorder="1" applyAlignment="1" applyProtection="1">
      <alignment horizontal="center" vertical="center" shrinkToFit="1"/>
    </xf>
    <xf numFmtId="0" fontId="16" fillId="0" borderId="37" xfId="18" applyFont="1" applyBorder="1" applyAlignment="1" applyProtection="1">
      <alignment horizontal="center" vertical="center" shrinkToFit="1"/>
    </xf>
    <xf numFmtId="0" fontId="16" fillId="0" borderId="10" xfId="18" applyFont="1" applyBorder="1" applyAlignment="1" applyProtection="1">
      <alignment horizontal="center" vertical="center" shrinkToFit="1"/>
    </xf>
    <xf numFmtId="0" fontId="16" fillId="0" borderId="22" xfId="18" applyFont="1" applyBorder="1" applyAlignment="1" applyProtection="1">
      <alignment horizontal="center" vertical="center" shrinkToFit="1"/>
    </xf>
    <xf numFmtId="0" fontId="16" fillId="0" borderId="35" xfId="18" applyFont="1" applyBorder="1" applyAlignment="1" applyProtection="1">
      <alignment horizontal="center" vertical="center" shrinkToFit="1"/>
    </xf>
    <xf numFmtId="0" fontId="16" fillId="0" borderId="5" xfId="18" applyFont="1" applyBorder="1" applyAlignment="1" applyProtection="1">
      <alignment horizontal="left" vertical="center" wrapText="1"/>
    </xf>
    <xf numFmtId="0" fontId="16" fillId="0" borderId="0" xfId="18" applyFont="1" applyBorder="1" applyAlignment="1" applyProtection="1">
      <alignment horizontal="left" vertical="center" wrapText="1"/>
    </xf>
    <xf numFmtId="0" fontId="16" fillId="0" borderId="6" xfId="18" applyFont="1" applyBorder="1" applyAlignment="1" applyProtection="1">
      <alignment horizontal="left" vertical="center" wrapText="1"/>
    </xf>
    <xf numFmtId="0" fontId="16" fillId="0" borderId="10" xfId="18" applyFont="1" applyBorder="1" applyAlignment="1" applyProtection="1">
      <alignment horizontal="left" vertical="center" wrapText="1"/>
    </xf>
    <xf numFmtId="0" fontId="16" fillId="0" borderId="22" xfId="18" applyFont="1" applyBorder="1" applyAlignment="1" applyProtection="1">
      <alignment horizontal="left" vertical="center" wrapText="1"/>
    </xf>
    <xf numFmtId="0" fontId="16" fillId="0" borderId="11" xfId="18" applyFont="1" applyBorder="1" applyAlignment="1" applyProtection="1">
      <alignment horizontal="left" vertical="center" wrapText="1"/>
    </xf>
    <xf numFmtId="0" fontId="13" fillId="0" borderId="29" xfId="18" applyFont="1" applyFill="1" applyBorder="1" applyAlignment="1" applyProtection="1">
      <alignment horizontal="right"/>
    </xf>
    <xf numFmtId="0" fontId="13" fillId="0" borderId="7" xfId="18" applyFont="1" applyFill="1" applyBorder="1" applyAlignment="1" applyProtection="1">
      <alignment horizontal="right"/>
    </xf>
    <xf numFmtId="0" fontId="16" fillId="0" borderId="5" xfId="18" applyFont="1" applyBorder="1" applyAlignment="1" applyProtection="1">
      <alignment horizontal="left" vertical="center"/>
    </xf>
    <xf numFmtId="0" fontId="16" fillId="0" borderId="0" xfId="18" applyFont="1" applyAlignment="1" applyProtection="1">
      <alignment horizontal="left" vertical="center"/>
    </xf>
    <xf numFmtId="0" fontId="16" fillId="0" borderId="6" xfId="18" applyFont="1" applyBorder="1" applyAlignment="1" applyProtection="1">
      <alignment horizontal="left" vertical="center"/>
    </xf>
    <xf numFmtId="0" fontId="13" fillId="0" borderId="5" xfId="18" applyFont="1" applyFill="1" applyBorder="1" applyAlignment="1" applyProtection="1">
      <alignment horizontal="left"/>
    </xf>
    <xf numFmtId="0" fontId="13" fillId="0" borderId="0" xfId="18" applyFont="1" applyFill="1" applyBorder="1" applyAlignment="1" applyProtection="1">
      <alignment horizontal="left"/>
    </xf>
    <xf numFmtId="0" fontId="13" fillId="0" borderId="6" xfId="18" applyFont="1" applyFill="1" applyBorder="1" applyAlignment="1" applyProtection="1">
      <alignment horizontal="left"/>
    </xf>
    <xf numFmtId="184" fontId="16" fillId="4" borderId="7" xfId="9" applyNumberFormat="1" applyFont="1" applyFill="1" applyBorder="1" applyAlignment="1" applyProtection="1">
      <alignment horizontal="center" vertical="center"/>
      <protection locked="0"/>
    </xf>
    <xf numFmtId="0" fontId="13" fillId="4" borderId="8" xfId="9" applyFont="1" applyFill="1" applyBorder="1" applyAlignment="1" applyProtection="1">
      <alignment horizontal="center" vertical="center"/>
      <protection locked="0"/>
    </xf>
    <xf numFmtId="0" fontId="16" fillId="4" borderId="18" xfId="10" applyFont="1" applyFill="1" applyBorder="1" applyAlignment="1" applyProtection="1">
      <alignment horizontal="left" vertical="center" shrinkToFit="1"/>
      <protection locked="0"/>
    </xf>
    <xf numFmtId="0" fontId="16" fillId="4" borderId="8" xfId="10" applyFont="1" applyFill="1" applyBorder="1" applyAlignment="1" applyProtection="1">
      <alignment horizontal="left" vertical="center" shrinkToFit="1"/>
      <protection locked="0"/>
    </xf>
    <xf numFmtId="0" fontId="16" fillId="0" borderId="63" xfId="10" applyFont="1" applyFill="1" applyBorder="1" applyAlignment="1" applyProtection="1">
      <alignment horizontal="center" vertical="center" wrapText="1"/>
    </xf>
    <xf numFmtId="0" fontId="16" fillId="0" borderId="12" xfId="10" applyFont="1" applyFill="1" applyBorder="1" applyAlignment="1" applyProtection="1">
      <alignment horizontal="center" vertical="center" wrapText="1"/>
    </xf>
    <xf numFmtId="0" fontId="16" fillId="0" borderId="13" xfId="9" applyFont="1" applyFill="1" applyBorder="1" applyAlignment="1" applyProtection="1">
      <alignment horizontal="left" vertical="center"/>
    </xf>
    <xf numFmtId="0" fontId="16" fillId="0" borderId="4" xfId="9" applyFont="1" applyFill="1" applyBorder="1" applyAlignment="1" applyProtection="1">
      <alignment horizontal="left" vertical="center"/>
    </xf>
    <xf numFmtId="0" fontId="16" fillId="0" borderId="60" xfId="9" applyFont="1" applyFill="1" applyBorder="1" applyAlignment="1" applyProtection="1">
      <alignment horizontal="left" vertical="center"/>
    </xf>
    <xf numFmtId="0" fontId="16" fillId="0" borderId="1" xfId="9" applyFont="1" applyFill="1" applyBorder="1" applyAlignment="1" applyProtection="1">
      <alignment horizontal="left" vertical="center"/>
    </xf>
    <xf numFmtId="0" fontId="16" fillId="0" borderId="2" xfId="9" applyFont="1" applyFill="1" applyBorder="1" applyAlignment="1" applyProtection="1">
      <alignment horizontal="left" vertical="center"/>
    </xf>
    <xf numFmtId="0" fontId="16" fillId="0" borderId="42" xfId="9" applyFont="1" applyFill="1" applyBorder="1" applyAlignment="1" applyProtection="1">
      <alignment horizontal="left" vertical="center"/>
    </xf>
    <xf numFmtId="0" fontId="16" fillId="4" borderId="0" xfId="9" applyFont="1" applyFill="1" applyBorder="1" applyAlignment="1" applyProtection="1">
      <alignment horizontal="left" vertical="center" wrapText="1"/>
      <protection locked="0"/>
    </xf>
    <xf numFmtId="0" fontId="16" fillId="4" borderId="22" xfId="9" applyFont="1" applyFill="1" applyBorder="1" applyAlignment="1" applyProtection="1">
      <alignment horizontal="left" vertical="center" wrapText="1"/>
      <protection locked="0"/>
    </xf>
    <xf numFmtId="0" fontId="16" fillId="4" borderId="7" xfId="9" applyFont="1" applyFill="1" applyBorder="1" applyAlignment="1" applyProtection="1">
      <alignment horizontal="center" vertical="center"/>
      <protection locked="0"/>
    </xf>
    <xf numFmtId="0" fontId="16" fillId="0" borderId="7" xfId="10" applyFont="1" applyFill="1" applyBorder="1" applyAlignment="1" applyProtection="1">
      <alignment horizontal="center" vertical="center" shrinkToFit="1"/>
    </xf>
    <xf numFmtId="0" fontId="16" fillId="4" borderId="8" xfId="9" applyFont="1" applyFill="1" applyBorder="1" applyAlignment="1" applyProtection="1">
      <alignment horizontal="center" vertical="center"/>
      <protection locked="0"/>
    </xf>
    <xf numFmtId="0" fontId="16" fillId="0" borderId="8" xfId="9" applyFont="1" applyFill="1" applyBorder="1" applyAlignment="1" applyProtection="1">
      <alignment horizontal="left"/>
    </xf>
    <xf numFmtId="0" fontId="16" fillId="0" borderId="54" xfId="9" applyFont="1" applyFill="1" applyBorder="1" applyAlignment="1" applyProtection="1">
      <alignment horizontal="left"/>
    </xf>
    <xf numFmtId="0" fontId="16" fillId="0" borderId="7" xfId="9" applyFont="1" applyFill="1" applyBorder="1" applyAlignment="1" applyProtection="1">
      <alignment horizontal="left"/>
    </xf>
    <xf numFmtId="0" fontId="16" fillId="0" borderId="55" xfId="9" applyFont="1" applyFill="1" applyBorder="1" applyAlignment="1" applyProtection="1">
      <alignment horizontal="left"/>
    </xf>
    <xf numFmtId="0" fontId="16" fillId="0" borderId="4" xfId="9" applyFont="1" applyFill="1" applyBorder="1" applyAlignment="1" applyProtection="1">
      <alignment horizontal="center" vertical="center"/>
    </xf>
    <xf numFmtId="0" fontId="16" fillId="0" borderId="60" xfId="9" applyFont="1" applyFill="1" applyBorder="1" applyAlignment="1" applyProtection="1">
      <alignment horizontal="center" vertical="center"/>
    </xf>
    <xf numFmtId="0" fontId="16" fillId="0" borderId="0" xfId="10" applyFont="1" applyFill="1" applyBorder="1" applyAlignment="1" applyProtection="1">
      <alignment horizontal="left" vertical="center" wrapText="1"/>
    </xf>
    <xf numFmtId="0" fontId="28" fillId="0" borderId="10" xfId="10" applyFont="1" applyFill="1" applyBorder="1" applyAlignment="1" applyProtection="1">
      <alignment horizontal="left" vertical="center" wrapText="1"/>
    </xf>
    <xf numFmtId="0" fontId="28" fillId="0" borderId="22" xfId="10" applyFont="1" applyFill="1" applyBorder="1" applyAlignment="1" applyProtection="1">
      <alignment horizontal="left" vertical="center" wrapText="1"/>
    </xf>
    <xf numFmtId="0" fontId="28" fillId="0" borderId="35" xfId="10" applyFont="1" applyFill="1" applyBorder="1" applyAlignment="1" applyProtection="1">
      <alignment horizontal="left" vertical="center" wrapText="1"/>
    </xf>
    <xf numFmtId="0" fontId="16" fillId="0" borderId="36" xfId="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xf>
    <xf numFmtId="0" fontId="16" fillId="0" borderId="3" xfId="1" applyFont="1" applyFill="1" applyBorder="1" applyAlignment="1" applyProtection="1">
      <alignment horizontal="left" vertical="center" wrapText="1"/>
    </xf>
    <xf numFmtId="0" fontId="16" fillId="0" borderId="41"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16" fillId="0" borderId="6" xfId="1" applyFont="1" applyFill="1" applyBorder="1" applyAlignment="1" applyProtection="1">
      <alignment horizontal="left" vertical="center" wrapText="1"/>
    </xf>
    <xf numFmtId="0" fontId="16" fillId="0" borderId="34" xfId="1" applyFont="1" applyFill="1" applyBorder="1" applyAlignment="1" applyProtection="1">
      <alignment horizontal="left" vertical="center" wrapText="1"/>
    </xf>
    <xf numFmtId="0" fontId="16" fillId="0" borderId="22" xfId="1" applyFont="1" applyFill="1" applyBorder="1" applyAlignment="1" applyProtection="1">
      <alignment horizontal="left" vertical="center" wrapText="1"/>
    </xf>
    <xf numFmtId="0" fontId="16" fillId="0" borderId="11" xfId="1" applyFont="1" applyFill="1" applyBorder="1" applyAlignment="1" applyProtection="1">
      <alignment horizontal="left" vertical="center" wrapText="1"/>
    </xf>
    <xf numFmtId="0" fontId="28" fillId="0" borderId="62" xfId="10" applyFont="1" applyFill="1" applyBorder="1" applyAlignment="1" applyProtection="1">
      <alignment horizontal="left" vertical="center" wrapText="1"/>
    </xf>
    <xf numFmtId="0" fontId="28" fillId="0" borderId="39" xfId="10" applyFont="1" applyFill="1" applyBorder="1" applyAlignment="1" applyProtection="1">
      <alignment horizontal="left" vertical="center" wrapText="1"/>
    </xf>
    <xf numFmtId="0" fontId="28" fillId="0" borderId="40" xfId="10" applyFont="1" applyFill="1" applyBorder="1" applyAlignment="1" applyProtection="1">
      <alignment horizontal="left" vertical="center" wrapText="1"/>
    </xf>
    <xf numFmtId="0" fontId="16" fillId="0" borderId="38" xfId="1" applyFont="1" applyFill="1" applyBorder="1" applyAlignment="1" applyProtection="1">
      <alignment horizontal="left" vertical="center" wrapText="1"/>
    </xf>
    <xf numFmtId="0" fontId="16" fillId="0" borderId="39" xfId="1" applyFont="1" applyFill="1" applyBorder="1" applyAlignment="1" applyProtection="1">
      <alignment horizontal="left" vertical="center" wrapText="1"/>
    </xf>
    <xf numFmtId="0" fontId="16" fillId="0" borderId="59" xfId="1" applyFont="1" applyFill="1" applyBorder="1" applyAlignment="1" applyProtection="1">
      <alignment horizontal="left" vertical="center" wrapText="1"/>
    </xf>
    <xf numFmtId="0" fontId="16" fillId="0" borderId="43" xfId="1" applyFont="1" applyFill="1" applyBorder="1" applyAlignment="1" applyProtection="1">
      <alignment horizontal="left" vertical="center" shrinkToFit="1"/>
    </xf>
    <xf numFmtId="0" fontId="16" fillId="0" borderId="4" xfId="1" applyFont="1" applyFill="1" applyBorder="1" applyAlignment="1" applyProtection="1">
      <alignment horizontal="left" vertical="center" shrinkToFit="1"/>
    </xf>
    <xf numFmtId="0" fontId="16" fillId="0" borderId="14" xfId="1" applyFont="1" applyFill="1" applyBorder="1" applyAlignment="1" applyProtection="1">
      <alignment horizontal="left" vertical="center" shrinkToFit="1"/>
    </xf>
    <xf numFmtId="0" fontId="16" fillId="4" borderId="4" xfId="10" applyFont="1" applyFill="1" applyBorder="1" applyAlignment="1" applyProtection="1">
      <alignment horizontal="center" vertical="center"/>
      <protection locked="0"/>
    </xf>
    <xf numFmtId="0" fontId="16" fillId="0" borderId="4" xfId="10" applyFont="1" applyFill="1" applyBorder="1" applyAlignment="1" applyProtection="1">
      <alignment horizontal="left" vertical="center"/>
    </xf>
    <xf numFmtId="0" fontId="16" fillId="0" borderId="60" xfId="10" applyFont="1" applyFill="1" applyBorder="1" applyAlignment="1" applyProtection="1">
      <alignment horizontal="left" vertical="center"/>
    </xf>
    <xf numFmtId="0" fontId="16" fillId="4" borderId="29" xfId="1" applyFont="1" applyFill="1" applyBorder="1" applyAlignment="1" applyProtection="1">
      <alignment horizontal="center" vertical="center"/>
      <protection locked="0"/>
    </xf>
    <xf numFmtId="0" fontId="16" fillId="4" borderId="83" xfId="1" applyFont="1" applyFill="1" applyBorder="1" applyAlignment="1" applyProtection="1">
      <alignment horizontal="center" vertical="center"/>
      <protection locked="0"/>
    </xf>
    <xf numFmtId="0" fontId="16" fillId="0" borderId="7" xfId="10" applyFont="1" applyFill="1" applyBorder="1" applyAlignment="1" applyProtection="1">
      <alignment horizontal="left" vertical="center" wrapText="1"/>
    </xf>
    <xf numFmtId="0" fontId="16" fillId="0" borderId="55" xfId="10" applyFont="1" applyFill="1" applyBorder="1" applyAlignment="1" applyProtection="1">
      <alignment horizontal="left" vertical="center" wrapText="1"/>
    </xf>
    <xf numFmtId="0" fontId="16" fillId="4" borderId="63" xfId="1" applyFont="1" applyFill="1" applyBorder="1" applyAlignment="1" applyProtection="1">
      <alignment horizontal="center" vertical="center"/>
      <protection locked="0"/>
    </xf>
    <xf numFmtId="0" fontId="16" fillId="4" borderId="88" xfId="1" applyFont="1" applyFill="1" applyBorder="1" applyAlignment="1" applyProtection="1">
      <alignment horizontal="center" vertical="center"/>
      <protection locked="0"/>
    </xf>
    <xf numFmtId="0" fontId="16" fillId="0" borderId="12" xfId="10" applyFont="1" applyFill="1" applyBorder="1" applyAlignment="1" applyProtection="1">
      <alignment horizontal="left" vertical="center" wrapText="1"/>
    </xf>
    <xf numFmtId="0" fontId="16" fillId="0" borderId="68" xfId="10" applyFont="1" applyFill="1" applyBorder="1" applyAlignment="1" applyProtection="1">
      <alignment horizontal="left" vertical="center" wrapText="1"/>
    </xf>
    <xf numFmtId="0" fontId="16" fillId="0" borderId="2" xfId="10" applyFont="1" applyFill="1" applyBorder="1" applyAlignment="1" applyProtection="1">
      <alignment horizontal="left" vertical="center" wrapText="1"/>
    </xf>
    <xf numFmtId="0" fontId="16" fillId="0" borderId="42" xfId="10" applyFont="1" applyFill="1" applyBorder="1" applyAlignment="1" applyProtection="1">
      <alignment horizontal="left" vertical="center" wrapText="1"/>
    </xf>
    <xf numFmtId="0" fontId="16" fillId="0" borderId="37" xfId="10" applyFont="1" applyFill="1" applyBorder="1" applyAlignment="1" applyProtection="1">
      <alignment horizontal="left" vertical="center" wrapText="1"/>
    </xf>
    <xf numFmtId="0" fontId="13" fillId="0" borderId="4" xfId="18" applyFont="1" applyBorder="1" applyAlignment="1" applyProtection="1">
      <alignment horizontal="right"/>
    </xf>
    <xf numFmtId="0" fontId="16" fillId="0" borderId="72" xfId="7" applyFont="1" applyFill="1" applyBorder="1" applyAlignment="1" applyProtection="1">
      <alignment horizontal="left" vertical="center" wrapText="1"/>
    </xf>
    <xf numFmtId="0" fontId="16" fillId="0" borderId="73" xfId="7" applyFont="1" applyFill="1" applyBorder="1" applyAlignment="1" applyProtection="1">
      <alignment horizontal="left" vertical="center" wrapText="1"/>
    </xf>
    <xf numFmtId="0" fontId="16" fillId="0" borderId="8" xfId="7" applyFont="1" applyFill="1" applyBorder="1" applyAlignment="1" applyProtection="1">
      <alignment horizontal="left" vertical="center" shrinkToFit="1"/>
    </xf>
    <xf numFmtId="0" fontId="16" fillId="0" borderId="54" xfId="7" applyFont="1" applyFill="1" applyBorder="1" applyAlignment="1" applyProtection="1">
      <alignment horizontal="left" vertical="center" shrinkToFit="1"/>
    </xf>
    <xf numFmtId="0" fontId="16" fillId="0" borderId="8" xfId="7" applyFont="1" applyFill="1" applyBorder="1" applyAlignment="1" applyProtection="1">
      <alignment horizontal="left" vertical="center"/>
    </xf>
    <xf numFmtId="0" fontId="16" fillId="0" borderId="54" xfId="7" applyFont="1" applyFill="1" applyBorder="1" applyAlignment="1" applyProtection="1">
      <alignment horizontal="left" vertical="center"/>
    </xf>
    <xf numFmtId="0" fontId="16" fillId="0" borderId="2" xfId="10" applyFont="1" applyFill="1" applyBorder="1" applyAlignment="1" applyProtection="1">
      <alignment horizontal="center" vertical="center" wrapText="1"/>
    </xf>
    <xf numFmtId="0" fontId="16" fillId="0" borderId="0" xfId="10" applyFont="1" applyFill="1" applyBorder="1" applyAlignment="1" applyProtection="1">
      <alignment horizontal="center" vertical="center" wrapText="1"/>
    </xf>
    <xf numFmtId="0" fontId="16" fillId="0" borderId="7" xfId="10" applyFont="1" applyFill="1" applyBorder="1" applyAlignment="1" applyProtection="1">
      <alignment horizontal="center" vertical="center" wrapText="1"/>
    </xf>
    <xf numFmtId="0" fontId="16" fillId="4" borderId="63" xfId="10" applyFont="1" applyFill="1" applyBorder="1" applyAlignment="1" applyProtection="1">
      <alignment horizontal="center" vertical="center"/>
      <protection locked="0"/>
    </xf>
    <xf numFmtId="0" fontId="16" fillId="4" borderId="88" xfId="10" applyFont="1" applyFill="1" applyBorder="1" applyAlignment="1" applyProtection="1">
      <alignment horizontal="center" vertical="center"/>
      <protection locked="0"/>
    </xf>
    <xf numFmtId="0" fontId="16" fillId="4" borderId="1" xfId="10" applyFont="1" applyFill="1" applyBorder="1" applyAlignment="1" applyProtection="1">
      <alignment horizontal="center" vertical="center"/>
      <protection locked="0"/>
    </xf>
    <xf numFmtId="0" fontId="16" fillId="4" borderId="86" xfId="10" applyFont="1" applyFill="1" applyBorder="1" applyAlignment="1" applyProtection="1">
      <alignment horizontal="center" vertical="center"/>
      <protection locked="0"/>
    </xf>
    <xf numFmtId="0" fontId="16" fillId="4" borderId="5" xfId="10" applyFont="1" applyFill="1" applyBorder="1" applyAlignment="1" applyProtection="1">
      <alignment horizontal="center" vertical="center"/>
      <protection locked="0"/>
    </xf>
    <xf numFmtId="0" fontId="16" fillId="4" borderId="82" xfId="10" applyFont="1" applyFill="1" applyBorder="1" applyAlignment="1" applyProtection="1">
      <alignment horizontal="center" vertical="center"/>
      <protection locked="0"/>
    </xf>
    <xf numFmtId="0" fontId="16" fillId="4" borderId="29" xfId="10" applyFont="1" applyFill="1" applyBorder="1" applyAlignment="1" applyProtection="1">
      <alignment horizontal="center" vertical="center"/>
      <protection locked="0"/>
    </xf>
    <xf numFmtId="0" fontId="16" fillId="4" borderId="83" xfId="10" applyFont="1" applyFill="1" applyBorder="1" applyAlignment="1" applyProtection="1">
      <alignment horizontal="center" vertical="center"/>
      <protection locked="0"/>
    </xf>
    <xf numFmtId="0" fontId="16" fillId="0" borderId="37" xfId="9" applyFont="1" applyFill="1" applyBorder="1" applyAlignment="1" applyProtection="1">
      <alignment horizontal="center" vertical="center"/>
    </xf>
    <xf numFmtId="0" fontId="16" fillId="0" borderId="35" xfId="9" applyFont="1" applyFill="1" applyBorder="1" applyAlignment="1" applyProtection="1">
      <alignment horizontal="center" vertical="center"/>
    </xf>
    <xf numFmtId="0" fontId="16" fillId="0" borderId="0" xfId="9" applyFont="1" applyFill="1" applyBorder="1" applyAlignment="1" applyProtection="1">
      <alignment horizontal="center" vertical="center"/>
    </xf>
    <xf numFmtId="0" fontId="16" fillId="0" borderId="22" xfId="9" applyFont="1" applyFill="1" applyBorder="1" applyAlignment="1" applyProtection="1">
      <alignment horizontal="center" vertical="center"/>
    </xf>
    <xf numFmtId="0" fontId="16" fillId="0" borderId="41" xfId="10" applyFont="1" applyFill="1" applyBorder="1" applyAlignment="1" applyProtection="1">
      <alignment horizontal="left" vertical="center" wrapText="1"/>
    </xf>
    <xf numFmtId="0" fontId="16" fillId="0" borderId="6" xfId="10" applyFont="1" applyFill="1" applyBorder="1" applyAlignment="1" applyProtection="1">
      <alignment horizontal="left" vertical="center" wrapText="1"/>
    </xf>
    <xf numFmtId="0" fontId="16" fillId="0" borderId="34" xfId="10" applyFont="1" applyFill="1" applyBorder="1" applyAlignment="1" applyProtection="1">
      <alignment horizontal="left" vertical="center" wrapText="1"/>
    </xf>
    <xf numFmtId="0" fontId="16" fillId="0" borderId="22" xfId="10" applyFont="1" applyFill="1" applyBorder="1" applyAlignment="1" applyProtection="1">
      <alignment horizontal="left" vertical="center" wrapText="1"/>
    </xf>
    <xf numFmtId="0" fontId="16" fillId="0" borderId="11" xfId="10" applyFont="1" applyFill="1" applyBorder="1" applyAlignment="1" applyProtection="1">
      <alignment horizontal="left" vertical="center" wrapText="1"/>
    </xf>
    <xf numFmtId="0" fontId="16" fillId="0" borderId="24" xfId="10" applyFont="1" applyFill="1" applyBorder="1" applyAlignment="1" applyProtection="1">
      <alignment horizontal="center" vertical="center" wrapText="1"/>
    </xf>
    <xf numFmtId="0" fontId="16" fillId="0" borderId="25" xfId="10" applyFont="1" applyFill="1" applyBorder="1" applyAlignment="1" applyProtection="1">
      <alignment horizontal="center" vertical="center" wrapText="1"/>
    </xf>
    <xf numFmtId="0" fontId="16" fillId="0" borderId="23" xfId="10" applyFont="1" applyFill="1" applyBorder="1" applyAlignment="1" applyProtection="1">
      <alignment horizontal="center" vertical="center" wrapText="1"/>
    </xf>
    <xf numFmtId="0" fontId="16" fillId="0" borderId="36" xfId="10" applyFont="1" applyFill="1" applyBorder="1" applyAlignment="1" applyProtection="1">
      <alignment horizontal="left" vertical="center" wrapText="1"/>
    </xf>
    <xf numFmtId="0" fontId="16" fillId="0" borderId="3" xfId="10" applyFont="1" applyFill="1" applyBorder="1" applyAlignment="1" applyProtection="1">
      <alignment horizontal="left" vertical="center" wrapText="1"/>
    </xf>
    <xf numFmtId="0" fontId="16" fillId="0" borderId="13" xfId="10" applyFont="1" applyFill="1" applyBorder="1" applyAlignment="1" applyProtection="1">
      <alignment horizontal="center" vertical="center"/>
    </xf>
    <xf numFmtId="0" fontId="16" fillId="0" borderId="4" xfId="10" applyFont="1" applyFill="1" applyBorder="1" applyAlignment="1" applyProtection="1">
      <alignment horizontal="center" vertical="center"/>
    </xf>
    <xf numFmtId="0" fontId="16" fillId="4" borderId="15" xfId="10" applyFont="1" applyFill="1" applyBorder="1" applyAlignment="1" applyProtection="1">
      <alignment horizontal="left" vertical="center" shrinkToFit="1"/>
      <protection locked="0"/>
    </xf>
    <xf numFmtId="0" fontId="16" fillId="4" borderId="16" xfId="10" applyFont="1" applyFill="1" applyBorder="1" applyAlignment="1" applyProtection="1">
      <alignment horizontal="left" vertical="center" shrinkToFit="1"/>
      <protection locked="0"/>
    </xf>
    <xf numFmtId="0" fontId="16" fillId="0" borderId="22" xfId="9" applyFont="1" applyFill="1" applyBorder="1" applyAlignment="1" applyProtection="1">
      <alignment horizontal="left"/>
    </xf>
    <xf numFmtId="0" fontId="16" fillId="0" borderId="35" xfId="9" applyFont="1" applyFill="1" applyBorder="1" applyAlignment="1" applyProtection="1">
      <alignment horizontal="left"/>
    </xf>
    <xf numFmtId="0" fontId="16" fillId="0" borderId="36" xfId="9" applyFont="1" applyFill="1" applyBorder="1" applyAlignment="1" applyProtection="1">
      <alignment horizontal="left" vertical="center" wrapText="1"/>
    </xf>
    <xf numFmtId="0" fontId="16" fillId="0" borderId="2" xfId="9" applyFont="1" applyFill="1" applyBorder="1" applyAlignment="1" applyProtection="1">
      <alignment horizontal="left" vertical="center" wrapText="1"/>
    </xf>
    <xf numFmtId="0" fontId="16" fillId="0" borderId="41" xfId="9" applyFont="1" applyFill="1" applyBorder="1" applyAlignment="1" applyProtection="1">
      <alignment horizontal="left" vertical="center" wrapText="1"/>
    </xf>
    <xf numFmtId="0" fontId="16" fillId="0" borderId="0" xfId="9" applyFont="1" applyFill="1" applyBorder="1" applyAlignment="1" applyProtection="1">
      <alignment horizontal="left" vertical="center" wrapText="1"/>
    </xf>
    <xf numFmtId="0" fontId="16" fillId="0" borderId="34" xfId="9" applyFont="1" applyFill="1" applyBorder="1" applyAlignment="1" applyProtection="1">
      <alignment horizontal="left" vertical="center" wrapText="1"/>
    </xf>
    <xf numFmtId="0" fontId="16" fillId="0" borderId="22" xfId="9" applyFont="1" applyFill="1" applyBorder="1" applyAlignment="1" applyProtection="1">
      <alignment horizontal="left" vertical="center" wrapText="1"/>
    </xf>
    <xf numFmtId="0" fontId="16" fillId="0" borderId="2" xfId="9" applyFont="1" applyFill="1" applyBorder="1" applyAlignment="1" applyProtection="1">
      <alignment horizontal="center" vertical="center" wrapText="1"/>
    </xf>
    <xf numFmtId="0" fontId="16" fillId="0" borderId="3" xfId="9" applyFont="1" applyFill="1" applyBorder="1" applyAlignment="1" applyProtection="1">
      <alignment horizontal="center" vertical="center" wrapText="1"/>
    </xf>
    <xf numFmtId="0" fontId="16" fillId="0" borderId="0" xfId="9" applyFont="1" applyFill="1" applyBorder="1" applyAlignment="1" applyProtection="1">
      <alignment horizontal="center" vertical="center" wrapText="1"/>
    </xf>
    <xf numFmtId="0" fontId="16" fillId="0" borderId="6" xfId="9" applyFont="1" applyFill="1" applyBorder="1" applyAlignment="1" applyProtection="1">
      <alignment horizontal="center" vertical="center" wrapText="1"/>
    </xf>
    <xf numFmtId="0" fontId="16" fillId="0" borderId="7" xfId="9" applyFont="1" applyFill="1" applyBorder="1" applyAlignment="1" applyProtection="1">
      <alignment horizontal="center" vertical="center" wrapText="1"/>
    </xf>
    <xf numFmtId="0" fontId="16" fillId="0" borderId="58" xfId="9" applyFont="1" applyFill="1" applyBorder="1" applyAlignment="1" applyProtection="1">
      <alignment horizontal="center" vertical="center" wrapText="1"/>
    </xf>
    <xf numFmtId="0" fontId="16" fillId="0" borderId="22" xfId="10" applyFont="1" applyFill="1" applyBorder="1" applyAlignment="1" applyProtection="1">
      <alignment horizontal="center" vertical="center" shrinkToFit="1"/>
    </xf>
    <xf numFmtId="0" fontId="16" fillId="0" borderId="11" xfId="10" applyFont="1" applyFill="1" applyBorder="1" applyAlignment="1" applyProtection="1">
      <alignment horizontal="center" vertical="center" shrinkToFit="1"/>
    </xf>
    <xf numFmtId="0" fontId="13" fillId="0" borderId="7" xfId="9" applyFont="1" applyFill="1" applyBorder="1" applyAlignment="1" applyProtection="1">
      <alignment horizontal="center" vertical="center"/>
    </xf>
    <xf numFmtId="0" fontId="14" fillId="0" borderId="34"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6" fillId="0" borderId="31" xfId="9" applyFont="1" applyFill="1" applyBorder="1" applyAlignment="1" applyProtection="1">
      <alignment horizontal="left" vertical="center"/>
    </xf>
    <xf numFmtId="0" fontId="16" fillId="0" borderId="32" xfId="9" applyFont="1" applyFill="1" applyBorder="1" applyAlignment="1" applyProtection="1">
      <alignment horizontal="left" vertical="center"/>
    </xf>
    <xf numFmtId="0" fontId="16" fillId="0" borderId="57" xfId="9" applyFont="1" applyFill="1" applyBorder="1" applyAlignment="1" applyProtection="1">
      <alignment horizontal="left" vertical="center"/>
    </xf>
    <xf numFmtId="0" fontId="16" fillId="0" borderId="34" xfId="9" applyFont="1" applyFill="1" applyBorder="1" applyAlignment="1" applyProtection="1">
      <alignment horizontal="left" vertical="center"/>
    </xf>
    <xf numFmtId="0" fontId="16" fillId="0" borderId="22" xfId="9" applyFont="1" applyFill="1" applyBorder="1" applyAlignment="1" applyProtection="1">
      <alignment horizontal="left" vertical="center"/>
    </xf>
    <xf numFmtId="0" fontId="16" fillId="0" borderId="11" xfId="9" applyFont="1" applyFill="1" applyBorder="1" applyAlignment="1" applyProtection="1">
      <alignment horizontal="left" vertical="center"/>
    </xf>
    <xf numFmtId="0" fontId="16" fillId="0" borderId="43" xfId="9" applyFont="1" applyFill="1" applyBorder="1" applyAlignment="1" applyProtection="1">
      <alignment horizontal="left" vertical="center" wrapText="1"/>
    </xf>
    <xf numFmtId="0" fontId="16" fillId="0" borderId="4" xfId="9" applyFont="1" applyFill="1" applyBorder="1" applyAlignment="1" applyProtection="1">
      <alignment horizontal="left" vertical="center" wrapText="1"/>
    </xf>
    <xf numFmtId="0" fontId="16" fillId="0" borderId="14" xfId="9" applyFont="1" applyFill="1" applyBorder="1" applyAlignment="1" applyProtection="1">
      <alignment horizontal="left" vertical="center" wrapText="1"/>
    </xf>
    <xf numFmtId="0" fontId="14" fillId="0" borderId="67"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6" fillId="0" borderId="61" xfId="9" applyNumberFormat="1" applyFont="1" applyFill="1" applyBorder="1" applyAlignment="1" applyProtection="1">
      <alignment horizontal="left" vertical="center" shrinkToFit="1"/>
    </xf>
    <xf numFmtId="0" fontId="16" fillId="0" borderId="32" xfId="9" applyNumberFormat="1" applyFont="1" applyFill="1" applyBorder="1" applyAlignment="1" applyProtection="1">
      <alignment horizontal="left" vertical="center" shrinkToFit="1"/>
    </xf>
    <xf numFmtId="0" fontId="16" fillId="0" borderId="33" xfId="9" applyNumberFormat="1" applyFont="1" applyFill="1" applyBorder="1" applyAlignment="1" applyProtection="1">
      <alignment horizontal="left" vertical="center" shrinkToFit="1"/>
    </xf>
    <xf numFmtId="0" fontId="16" fillId="0" borderId="10" xfId="9" applyNumberFormat="1" applyFont="1" applyFill="1" applyBorder="1" applyAlignment="1" applyProtection="1">
      <alignment horizontal="left" vertical="center" shrinkToFit="1"/>
    </xf>
    <xf numFmtId="0" fontId="16" fillId="0" borderId="22" xfId="9" applyNumberFormat="1" applyFont="1" applyFill="1" applyBorder="1" applyAlignment="1" applyProtection="1">
      <alignment horizontal="left" vertical="center" shrinkToFit="1"/>
    </xf>
    <xf numFmtId="0" fontId="16" fillId="0" borderId="35" xfId="9" applyNumberFormat="1" applyFont="1" applyFill="1" applyBorder="1" applyAlignment="1" applyProtection="1">
      <alignment horizontal="left" vertical="center" shrinkToFit="1"/>
    </xf>
    <xf numFmtId="0" fontId="16" fillId="0" borderId="13" xfId="9" applyNumberFormat="1" applyFont="1" applyFill="1" applyBorder="1" applyAlignment="1" applyProtection="1">
      <alignment horizontal="left" vertical="center" shrinkToFit="1"/>
    </xf>
    <xf numFmtId="0" fontId="16" fillId="0" borderId="4" xfId="9" applyNumberFormat="1" applyFont="1" applyFill="1" applyBorder="1" applyAlignment="1" applyProtection="1">
      <alignment horizontal="left" vertical="center" shrinkToFit="1"/>
    </xf>
    <xf numFmtId="0" fontId="16" fillId="0" borderId="60" xfId="9" applyNumberFormat="1" applyFont="1" applyFill="1" applyBorder="1" applyAlignment="1" applyProtection="1">
      <alignment horizontal="left" vertical="center" shrinkToFit="1"/>
    </xf>
    <xf numFmtId="184" fontId="16" fillId="4" borderId="8" xfId="9" applyNumberFormat="1" applyFont="1" applyFill="1" applyBorder="1" applyAlignment="1" applyProtection="1">
      <alignment horizontal="center" vertical="center"/>
      <protection locked="0"/>
    </xf>
    <xf numFmtId="0" fontId="16" fillId="4" borderId="15" xfId="9" applyFont="1" applyFill="1" applyBorder="1" applyAlignment="1" applyProtection="1">
      <alignment horizontal="left" vertical="center" shrinkToFit="1"/>
      <protection locked="0"/>
    </xf>
    <xf numFmtId="0" fontId="16" fillId="4" borderId="16" xfId="9" applyFont="1" applyFill="1" applyBorder="1" applyAlignment="1" applyProtection="1">
      <alignment horizontal="left" vertical="center" shrinkToFit="1"/>
      <protection locked="0"/>
    </xf>
    <xf numFmtId="0" fontId="14" fillId="4" borderId="63" xfId="9" applyFont="1" applyFill="1" applyBorder="1" applyAlignment="1" applyProtection="1">
      <alignment horizontal="left" vertical="center" shrinkToFit="1"/>
      <protection locked="0"/>
    </xf>
    <xf numFmtId="0" fontId="14" fillId="4" borderId="12" xfId="9" applyFont="1" applyFill="1" applyBorder="1" applyAlignment="1" applyProtection="1">
      <alignment horizontal="left" vertical="center" shrinkToFit="1"/>
      <protection locked="0"/>
    </xf>
    <xf numFmtId="49" fontId="16" fillId="4" borderId="12" xfId="9" applyNumberFormat="1" applyFont="1" applyFill="1" applyBorder="1" applyAlignment="1" applyProtection="1">
      <alignment horizontal="center" vertical="center" shrinkToFit="1"/>
      <protection locked="0"/>
    </xf>
    <xf numFmtId="184" fontId="16" fillId="4" borderId="12" xfId="9" applyNumberFormat="1" applyFont="1" applyFill="1" applyBorder="1" applyAlignment="1" applyProtection="1">
      <alignment horizontal="center" vertical="center"/>
      <protection locked="0"/>
    </xf>
    <xf numFmtId="0" fontId="16" fillId="0" borderId="22" xfId="9" applyFont="1" applyFill="1" applyBorder="1" applyAlignment="1" applyProtection="1">
      <alignment horizontal="center" vertical="center" shrinkToFit="1"/>
      <protection locked="0"/>
    </xf>
    <xf numFmtId="49" fontId="16" fillId="4" borderId="8" xfId="9" applyNumberFormat="1" applyFont="1" applyFill="1" applyBorder="1" applyAlignment="1" applyProtection="1">
      <alignment horizontal="center" vertical="center" shrinkToFit="1"/>
      <protection locked="0"/>
    </xf>
    <xf numFmtId="49" fontId="16" fillId="4" borderId="7" xfId="9" applyNumberFormat="1" applyFont="1" applyFill="1" applyBorder="1" applyAlignment="1" applyProtection="1">
      <alignment horizontal="center" vertical="center" shrinkToFit="1"/>
      <protection locked="0"/>
    </xf>
    <xf numFmtId="0" fontId="16" fillId="0" borderId="0" xfId="0" applyFont="1" applyFill="1" applyAlignment="1" applyProtection="1">
      <alignment horizontal="right" vertical="center"/>
    </xf>
    <xf numFmtId="0" fontId="17" fillId="3" borderId="22" xfId="9" applyFont="1" applyFill="1" applyBorder="1" applyAlignment="1" applyProtection="1">
      <alignment horizontal="left" vertical="center" shrinkToFit="1"/>
    </xf>
    <xf numFmtId="0" fontId="14" fillId="3" borderId="4" xfId="10" applyFont="1" applyFill="1" applyBorder="1" applyAlignment="1" applyProtection="1">
      <alignment horizontal="left" vertical="center"/>
    </xf>
    <xf numFmtId="0" fontId="13" fillId="3" borderId="4" xfId="9" applyFont="1" applyFill="1" applyBorder="1" applyAlignment="1" applyProtection="1">
      <alignment horizontal="left" vertical="center" shrinkToFit="1"/>
    </xf>
    <xf numFmtId="0" fontId="16" fillId="0" borderId="0" xfId="18" applyFont="1" applyFill="1" applyBorder="1" applyAlignment="1" applyProtection="1">
      <alignment horizontal="left" vertical="center" wrapText="1"/>
    </xf>
    <xf numFmtId="0" fontId="16" fillId="0" borderId="31" xfId="10" applyFont="1" applyFill="1" applyBorder="1" applyAlignment="1" applyProtection="1">
      <alignment horizontal="left" vertical="center" wrapText="1"/>
    </xf>
    <xf numFmtId="0" fontId="16" fillId="0" borderId="32" xfId="10" applyFont="1" applyFill="1" applyBorder="1" applyAlignment="1" applyProtection="1">
      <alignment horizontal="left" vertical="center" wrapText="1"/>
    </xf>
    <xf numFmtId="0" fontId="16" fillId="0" borderId="57" xfId="10" applyFont="1" applyFill="1" applyBorder="1" applyAlignment="1" applyProtection="1">
      <alignment horizontal="left" vertical="center" wrapText="1"/>
    </xf>
    <xf numFmtId="0" fontId="16" fillId="0" borderId="38" xfId="10" applyFont="1" applyFill="1" applyBorder="1" applyAlignment="1" applyProtection="1">
      <alignment horizontal="left" vertical="center" wrapText="1"/>
    </xf>
    <xf numFmtId="0" fontId="16" fillId="0" borderId="39" xfId="10" applyFont="1" applyFill="1" applyBorder="1" applyAlignment="1" applyProtection="1">
      <alignment horizontal="left" vertical="center" wrapText="1"/>
    </xf>
    <xf numFmtId="0" fontId="16" fillId="0" borderId="59" xfId="10" applyFont="1" applyFill="1" applyBorder="1" applyAlignment="1" applyProtection="1">
      <alignment horizontal="left" vertical="center" wrapText="1"/>
    </xf>
    <xf numFmtId="0" fontId="16" fillId="4" borderId="69" xfId="9" applyFont="1" applyFill="1" applyBorder="1" applyAlignment="1" applyProtection="1">
      <alignment horizontal="center" vertical="center"/>
      <protection locked="0"/>
    </xf>
    <xf numFmtId="0" fontId="16" fillId="4" borderId="81" xfId="9" applyFont="1" applyFill="1" applyBorder="1" applyAlignment="1" applyProtection="1">
      <alignment horizontal="center" vertical="center"/>
      <protection locked="0"/>
    </xf>
    <xf numFmtId="0" fontId="28" fillId="0" borderId="70" xfId="10" applyFont="1" applyFill="1" applyBorder="1" applyAlignment="1" applyProtection="1">
      <alignment horizontal="left" vertical="center" wrapText="1"/>
    </xf>
    <xf numFmtId="0" fontId="28" fillId="0" borderId="71" xfId="10" applyFont="1" applyFill="1" applyBorder="1" applyAlignment="1" applyProtection="1">
      <alignment horizontal="left" vertical="center" wrapText="1"/>
    </xf>
    <xf numFmtId="0" fontId="16" fillId="0" borderId="7" xfId="10" applyFont="1" applyFill="1" applyBorder="1" applyAlignment="1" applyProtection="1">
      <alignment horizontal="left" vertical="center"/>
    </xf>
    <xf numFmtId="0" fontId="16" fillId="0" borderId="55" xfId="10" applyFont="1" applyFill="1" applyBorder="1" applyAlignment="1" applyProtection="1">
      <alignment horizontal="left" vertical="center"/>
    </xf>
    <xf numFmtId="0" fontId="16" fillId="4" borderId="74" xfId="9" applyFont="1" applyFill="1" applyBorder="1" applyAlignment="1" applyProtection="1">
      <alignment horizontal="center" vertical="center"/>
      <protection locked="0"/>
    </xf>
    <xf numFmtId="0" fontId="16" fillId="4" borderId="90" xfId="9" applyFont="1" applyFill="1" applyBorder="1" applyAlignment="1" applyProtection="1">
      <alignment horizontal="center" vertical="center"/>
      <protection locked="0"/>
    </xf>
    <xf numFmtId="0" fontId="16" fillId="4" borderId="18" xfId="9" applyFont="1" applyFill="1" applyBorder="1" applyAlignment="1" applyProtection="1">
      <alignment horizontal="center" vertical="center"/>
      <protection locked="0"/>
    </xf>
    <xf numFmtId="0" fontId="16" fillId="4" borderId="89" xfId="9" applyFont="1" applyFill="1" applyBorder="1" applyAlignment="1" applyProtection="1">
      <alignment horizontal="center" vertical="center"/>
      <protection locked="0"/>
    </xf>
    <xf numFmtId="0" fontId="16" fillId="4" borderId="29" xfId="9" applyFont="1" applyFill="1" applyBorder="1" applyAlignment="1" applyProtection="1">
      <alignment horizontal="center" vertical="center"/>
      <protection locked="0"/>
    </xf>
    <xf numFmtId="0" fontId="16" fillId="4" borderId="83" xfId="9" applyFont="1" applyFill="1" applyBorder="1" applyAlignment="1" applyProtection="1">
      <alignment horizontal="center" vertical="center"/>
      <protection locked="0"/>
    </xf>
    <xf numFmtId="0" fontId="16" fillId="0" borderId="119" xfId="10" applyFont="1" applyFill="1" applyBorder="1" applyAlignment="1" applyProtection="1">
      <alignment horizontal="left" vertical="center"/>
    </xf>
    <xf numFmtId="0" fontId="16" fillId="0" borderId="32" xfId="10" applyFont="1" applyFill="1" applyBorder="1" applyAlignment="1" applyProtection="1">
      <alignment horizontal="left" vertical="center"/>
    </xf>
    <xf numFmtId="0" fontId="16" fillId="0" borderId="33" xfId="10" applyFont="1" applyFill="1" applyBorder="1" applyAlignment="1" applyProtection="1">
      <alignment horizontal="left" vertical="center"/>
    </xf>
    <xf numFmtId="0" fontId="16" fillId="0" borderId="120" xfId="10" applyFont="1" applyFill="1" applyBorder="1" applyAlignment="1" applyProtection="1">
      <alignment horizontal="left" vertical="center"/>
    </xf>
    <xf numFmtId="0" fontId="16" fillId="0" borderId="39" xfId="10" applyFont="1" applyFill="1" applyBorder="1" applyAlignment="1" applyProtection="1">
      <alignment horizontal="left" vertical="center"/>
    </xf>
    <xf numFmtId="0" fontId="16" fillId="0" borderId="40" xfId="10" applyFont="1" applyFill="1" applyBorder="1" applyAlignment="1" applyProtection="1">
      <alignment horizontal="left" vertical="center"/>
    </xf>
    <xf numFmtId="194" fontId="16" fillId="4" borderId="21" xfId="1" applyNumberFormat="1" applyFont="1" applyFill="1" applyBorder="1" applyAlignment="1" applyProtection="1">
      <alignment horizontal="center" vertical="center" wrapText="1"/>
      <protection locked="0"/>
    </xf>
    <xf numFmtId="194" fontId="16" fillId="4" borderId="50" xfId="1" applyNumberFormat="1" applyFont="1" applyFill="1" applyBorder="1" applyAlignment="1" applyProtection="1">
      <alignment horizontal="center" vertical="center" wrapText="1"/>
      <protection locked="0"/>
    </xf>
    <xf numFmtId="0" fontId="16" fillId="4" borderId="10" xfId="10" applyFont="1" applyFill="1" applyBorder="1" applyAlignment="1" applyProtection="1">
      <alignment horizontal="center" vertical="center"/>
      <protection locked="0"/>
    </xf>
    <xf numFmtId="0" fontId="16" fillId="4" borderId="87" xfId="10" applyFont="1" applyFill="1" applyBorder="1" applyAlignment="1" applyProtection="1">
      <alignment horizontal="center" vertical="center"/>
      <protection locked="0"/>
    </xf>
    <xf numFmtId="0" fontId="16" fillId="0" borderId="31" xfId="1" applyFont="1" applyFill="1" applyBorder="1" applyAlignment="1" applyProtection="1">
      <alignment horizontal="left" vertical="center" wrapText="1"/>
    </xf>
    <xf numFmtId="0" fontId="16" fillId="0" borderId="32" xfId="1" applyFont="1" applyFill="1" applyBorder="1" applyAlignment="1" applyProtection="1">
      <alignment horizontal="left" vertical="center" wrapText="1"/>
    </xf>
    <xf numFmtId="0" fontId="16" fillId="4" borderId="61" xfId="9" applyFont="1" applyFill="1" applyBorder="1" applyAlignment="1" applyProtection="1">
      <alignment horizontal="left" vertical="center"/>
      <protection locked="0"/>
    </xf>
    <xf numFmtId="0" fontId="16" fillId="4" borderId="84" xfId="9" applyFont="1" applyFill="1" applyBorder="1" applyAlignment="1" applyProtection="1">
      <alignment horizontal="left" vertical="center"/>
      <protection locked="0"/>
    </xf>
    <xf numFmtId="0" fontId="16" fillId="4" borderId="62" xfId="9" applyFont="1" applyFill="1" applyBorder="1" applyAlignment="1" applyProtection="1">
      <alignment horizontal="left" vertical="center"/>
      <protection locked="0"/>
    </xf>
    <xf numFmtId="0" fontId="16" fillId="4" borderId="85" xfId="9" applyFont="1" applyFill="1" applyBorder="1" applyAlignment="1" applyProtection="1">
      <alignment horizontal="left" vertical="center"/>
      <protection locked="0"/>
    </xf>
    <xf numFmtId="0" fontId="16" fillId="0" borderId="119" xfId="10" applyFont="1" applyFill="1" applyBorder="1" applyAlignment="1" applyProtection="1">
      <alignment horizontal="left" vertical="center" wrapText="1"/>
    </xf>
    <xf numFmtId="0" fontId="16" fillId="0" borderId="33" xfId="10" applyFont="1" applyFill="1" applyBorder="1" applyAlignment="1" applyProtection="1">
      <alignment horizontal="left" vertical="center" wrapText="1"/>
    </xf>
    <xf numFmtId="0" fontId="16" fillId="0" borderId="117" xfId="10" applyFont="1" applyFill="1" applyBorder="1" applyAlignment="1" applyProtection="1">
      <alignment horizontal="left" vertical="center" wrapText="1"/>
    </xf>
    <xf numFmtId="0" fontId="16" fillId="0" borderId="35" xfId="10" applyFont="1" applyFill="1" applyBorder="1" applyAlignment="1" applyProtection="1">
      <alignment horizontal="left" vertical="center" wrapText="1"/>
    </xf>
    <xf numFmtId="0" fontId="16" fillId="4" borderId="61" xfId="10" applyFont="1" applyFill="1" applyBorder="1" applyAlignment="1" applyProtection="1">
      <alignment horizontal="center" vertical="center"/>
      <protection locked="0"/>
    </xf>
    <xf numFmtId="0" fontId="16" fillId="4" borderId="84" xfId="10" applyFont="1" applyFill="1" applyBorder="1" applyAlignment="1" applyProtection="1">
      <alignment horizontal="center" vertical="center"/>
      <protection locked="0"/>
    </xf>
    <xf numFmtId="0" fontId="16" fillId="0" borderId="126" xfId="10" applyFont="1" applyFill="1" applyBorder="1" applyAlignment="1" applyProtection="1">
      <alignment horizontal="left" vertical="center" wrapText="1"/>
    </xf>
    <xf numFmtId="194" fontId="16" fillId="4" borderId="13" xfId="1" applyNumberFormat="1" applyFont="1" applyFill="1" applyBorder="1" applyAlignment="1" applyProtection="1">
      <alignment horizontal="center" vertical="center" wrapText="1"/>
      <protection locked="0"/>
    </xf>
    <xf numFmtId="194" fontId="16" fillId="4" borderId="78" xfId="1" applyNumberFormat="1" applyFont="1" applyFill="1" applyBorder="1" applyAlignment="1" applyProtection="1">
      <alignment horizontal="center" vertical="center" wrapText="1"/>
      <protection locked="0"/>
    </xf>
    <xf numFmtId="194" fontId="16" fillId="0" borderId="157" xfId="10" applyNumberFormat="1" applyFont="1" applyFill="1" applyBorder="1" applyAlignment="1" applyProtection="1">
      <alignment horizontal="right" vertical="center"/>
    </xf>
    <xf numFmtId="194" fontId="16" fillId="0" borderId="21" xfId="10" applyNumberFormat="1" applyFont="1" applyFill="1" applyBorder="1" applyAlignment="1" applyProtection="1">
      <alignment horizontal="right" vertical="center"/>
    </xf>
    <xf numFmtId="194" fontId="16" fillId="0" borderId="158" xfId="10" applyNumberFormat="1" applyFont="1" applyFill="1" applyBorder="1" applyAlignment="1" applyProtection="1">
      <alignment horizontal="right" vertical="center"/>
    </xf>
    <xf numFmtId="194" fontId="16" fillId="0" borderId="159" xfId="10" applyNumberFormat="1" applyFont="1" applyFill="1" applyBorder="1" applyAlignment="1" applyProtection="1">
      <alignment horizontal="right" vertical="center"/>
    </xf>
    <xf numFmtId="194" fontId="16" fillId="0" borderId="160" xfId="10" applyNumberFormat="1" applyFont="1" applyFill="1" applyBorder="1" applyAlignment="1" applyProtection="1">
      <alignment horizontal="right" vertical="center"/>
    </xf>
    <xf numFmtId="194" fontId="16" fillId="0" borderId="161" xfId="10" applyNumberFormat="1" applyFont="1" applyFill="1" applyBorder="1" applyAlignment="1" applyProtection="1">
      <alignment horizontal="right" vertical="center"/>
    </xf>
    <xf numFmtId="0" fontId="16" fillId="0" borderId="154" xfId="10" applyFont="1" applyFill="1" applyBorder="1" applyAlignment="1" applyProtection="1">
      <alignment horizontal="center" vertical="center"/>
    </xf>
    <xf numFmtId="0" fontId="16" fillId="0" borderId="155" xfId="10" applyFont="1" applyFill="1" applyBorder="1" applyAlignment="1" applyProtection="1">
      <alignment horizontal="center" vertical="center"/>
    </xf>
    <xf numFmtId="0" fontId="16" fillId="0" borderId="156" xfId="10" applyFont="1" applyFill="1" applyBorder="1" applyAlignment="1" applyProtection="1">
      <alignment horizontal="center" vertical="center"/>
    </xf>
    <xf numFmtId="194" fontId="16" fillId="4" borderId="47" xfId="1" applyNumberFormat="1" applyFont="1" applyFill="1" applyBorder="1" applyAlignment="1" applyProtection="1">
      <alignment horizontal="center" vertical="center" wrapText="1"/>
      <protection locked="0"/>
    </xf>
    <xf numFmtId="194" fontId="16" fillId="4" borderId="49" xfId="1" applyNumberFormat="1" applyFont="1" applyFill="1" applyBorder="1" applyAlignment="1" applyProtection="1">
      <alignment horizontal="center" vertical="center" wrapText="1"/>
      <protection locked="0"/>
    </xf>
    <xf numFmtId="0" fontId="16" fillId="0" borderId="45" xfId="1" applyFont="1" applyFill="1" applyBorder="1" applyAlignment="1" applyProtection="1">
      <alignment horizontal="center" vertical="center" wrapText="1"/>
    </xf>
    <xf numFmtId="0" fontId="16" fillId="0" borderId="45" xfId="10" applyFont="1" applyFill="1" applyBorder="1" applyAlignment="1" applyProtection="1">
      <alignment horizontal="center" vertical="center"/>
    </xf>
    <xf numFmtId="0" fontId="16" fillId="0" borderId="108" xfId="10" applyFont="1" applyFill="1" applyBorder="1" applyAlignment="1" applyProtection="1">
      <alignment horizontal="center" vertical="center"/>
    </xf>
    <xf numFmtId="0" fontId="16" fillId="0" borderId="44" xfId="1" applyFont="1" applyFill="1" applyBorder="1" applyAlignment="1" applyProtection="1">
      <alignment horizontal="center" vertical="center" wrapText="1"/>
    </xf>
    <xf numFmtId="194" fontId="16" fillId="0" borderId="48" xfId="10" applyNumberFormat="1" applyFont="1" applyFill="1" applyBorder="1" applyAlignment="1" applyProtection="1">
      <alignment horizontal="right" vertical="center"/>
    </xf>
    <xf numFmtId="194" fontId="16" fillId="0" borderId="50" xfId="10" applyNumberFormat="1" applyFont="1" applyFill="1" applyBorder="1" applyAlignment="1" applyProtection="1">
      <alignment horizontal="right" vertical="center"/>
    </xf>
    <xf numFmtId="194" fontId="16" fillId="0" borderId="51" xfId="10" applyNumberFormat="1" applyFont="1" applyFill="1" applyBorder="1" applyAlignment="1" applyProtection="1">
      <alignment horizontal="right" vertical="center"/>
    </xf>
    <xf numFmtId="0" fontId="16" fillId="0" borderId="46" xfId="10" applyFont="1" applyFill="1" applyBorder="1" applyAlignment="1" applyProtection="1">
      <alignment horizontal="center" vertical="center"/>
    </xf>
    <xf numFmtId="0" fontId="14" fillId="0" borderId="0" xfId="1" applyFont="1" applyFill="1" applyBorder="1" applyAlignment="1" applyProtection="1">
      <alignment horizontal="left" vertical="center" wrapText="1"/>
    </xf>
    <xf numFmtId="193" fontId="16" fillId="0" borderId="32" xfId="1" applyNumberFormat="1" applyFont="1" applyFill="1" applyBorder="1" applyAlignment="1" applyProtection="1">
      <alignment horizontal="left" vertical="center" wrapText="1"/>
      <protection locked="0"/>
    </xf>
    <xf numFmtId="193" fontId="16" fillId="0" borderId="0" xfId="1" applyNumberFormat="1" applyFont="1" applyFill="1" applyBorder="1" applyAlignment="1" applyProtection="1">
      <alignment horizontal="left" vertical="center" wrapText="1"/>
      <protection locked="0"/>
    </xf>
    <xf numFmtId="0" fontId="16" fillId="4" borderId="31" xfId="1" applyFont="1" applyFill="1" applyBorder="1" applyAlignment="1" applyProtection="1">
      <alignment horizontal="left" vertical="center" wrapText="1"/>
      <protection locked="0"/>
    </xf>
    <xf numFmtId="0" fontId="16" fillId="4" borderId="32" xfId="1" applyFont="1" applyFill="1" applyBorder="1" applyAlignment="1" applyProtection="1">
      <alignment horizontal="left" vertical="center" wrapText="1"/>
      <protection locked="0"/>
    </xf>
    <xf numFmtId="0" fontId="16" fillId="4" borderId="33" xfId="1" applyFont="1" applyFill="1" applyBorder="1" applyAlignment="1" applyProtection="1">
      <alignment horizontal="left" vertical="center" wrapText="1"/>
      <protection locked="0"/>
    </xf>
    <xf numFmtId="0" fontId="16" fillId="4" borderId="41" xfId="1" applyFont="1" applyFill="1" applyBorder="1" applyAlignment="1" applyProtection="1">
      <alignment horizontal="left" vertical="center" wrapText="1"/>
      <protection locked="0"/>
    </xf>
    <xf numFmtId="0" fontId="16" fillId="4" borderId="0" xfId="1" applyFont="1" applyFill="1" applyBorder="1" applyAlignment="1" applyProtection="1">
      <alignment horizontal="left" vertical="center" wrapText="1"/>
      <protection locked="0"/>
    </xf>
    <xf numFmtId="0" fontId="16" fillId="4" borderId="37" xfId="1" applyFont="1" applyFill="1" applyBorder="1" applyAlignment="1" applyProtection="1">
      <alignment horizontal="left" vertical="center" wrapText="1"/>
      <protection locked="0"/>
    </xf>
    <xf numFmtId="0" fontId="16" fillId="4" borderId="38" xfId="1" applyFont="1" applyFill="1" applyBorder="1" applyAlignment="1" applyProtection="1">
      <alignment horizontal="left" vertical="center" wrapText="1"/>
      <protection locked="0"/>
    </xf>
    <xf numFmtId="0" fontId="16" fillId="4" borderId="39" xfId="1" applyFont="1" applyFill="1" applyBorder="1" applyAlignment="1" applyProtection="1">
      <alignment horizontal="left" vertical="center" wrapText="1"/>
      <protection locked="0"/>
    </xf>
    <xf numFmtId="0" fontId="16" fillId="4" borderId="40" xfId="1" applyFont="1" applyFill="1" applyBorder="1" applyAlignment="1" applyProtection="1">
      <alignment horizontal="left" vertical="center" wrapText="1"/>
      <protection locked="0"/>
    </xf>
    <xf numFmtId="0" fontId="16" fillId="0" borderId="40" xfId="10" applyFont="1" applyFill="1" applyBorder="1" applyAlignment="1" applyProtection="1">
      <alignment horizontal="left" vertical="center" wrapText="1"/>
    </xf>
    <xf numFmtId="0" fontId="14" fillId="0" borderId="31" xfId="1" applyFont="1" applyFill="1" applyBorder="1" applyAlignment="1" applyProtection="1">
      <alignment horizontal="left" vertical="center" wrapText="1"/>
    </xf>
    <xf numFmtId="0" fontId="14" fillId="0" borderId="32" xfId="1" applyFont="1" applyFill="1" applyBorder="1" applyAlignment="1" applyProtection="1">
      <alignment horizontal="left" vertical="center" wrapText="1"/>
    </xf>
    <xf numFmtId="0" fontId="14" fillId="0" borderId="57" xfId="1" applyFont="1" applyFill="1" applyBorder="1" applyAlignment="1" applyProtection="1">
      <alignment horizontal="left" vertical="center" wrapText="1"/>
    </xf>
    <xf numFmtId="0" fontId="14" fillId="0" borderId="41" xfId="1" applyFont="1" applyFill="1" applyBorder="1" applyAlignment="1" applyProtection="1">
      <alignment horizontal="left" vertical="center" wrapText="1"/>
    </xf>
    <xf numFmtId="0" fontId="14" fillId="0" borderId="6" xfId="1" applyFont="1" applyFill="1" applyBorder="1" applyAlignment="1" applyProtection="1">
      <alignment horizontal="left" vertical="center" wrapText="1"/>
    </xf>
    <xf numFmtId="0" fontId="14" fillId="0" borderId="38" xfId="1" applyFont="1" applyFill="1" applyBorder="1" applyAlignment="1" applyProtection="1">
      <alignment horizontal="left" vertical="center" wrapText="1"/>
    </xf>
    <xf numFmtId="0" fontId="14" fillId="0" borderId="39" xfId="1" applyFont="1" applyFill="1" applyBorder="1" applyAlignment="1" applyProtection="1">
      <alignment horizontal="left" vertical="center" wrapText="1"/>
    </xf>
    <xf numFmtId="0" fontId="14" fillId="0" borderId="59" xfId="1" applyFont="1" applyFill="1" applyBorder="1" applyAlignment="1" applyProtection="1">
      <alignment horizontal="left" vertical="center" wrapText="1"/>
    </xf>
    <xf numFmtId="0" fontId="16" fillId="0" borderId="3" xfId="9" applyFont="1" applyFill="1" applyBorder="1" applyAlignment="1" applyProtection="1">
      <alignment horizontal="left" vertical="center" wrapText="1"/>
    </xf>
    <xf numFmtId="0" fontId="16" fillId="0" borderId="1" xfId="9" applyNumberFormat="1" applyFont="1" applyFill="1" applyBorder="1" applyAlignment="1" applyProtection="1">
      <alignment horizontal="left" vertical="center" shrinkToFit="1"/>
    </xf>
    <xf numFmtId="0" fontId="16" fillId="0" borderId="2" xfId="9" applyNumberFormat="1" applyFont="1" applyFill="1" applyBorder="1" applyAlignment="1" applyProtection="1">
      <alignment horizontal="left" vertical="center" shrinkToFit="1"/>
    </xf>
    <xf numFmtId="0" fontId="16" fillId="0" borderId="42" xfId="9" applyNumberFormat="1" applyFont="1" applyFill="1" applyBorder="1" applyAlignment="1" applyProtection="1">
      <alignment horizontal="left" vertical="center" shrinkToFit="1"/>
    </xf>
    <xf numFmtId="0" fontId="16" fillId="4" borderId="61" xfId="9" applyFont="1" applyFill="1" applyBorder="1" applyAlignment="1" applyProtection="1">
      <alignment horizontal="center" vertical="center"/>
      <protection locked="0"/>
    </xf>
    <xf numFmtId="0" fontId="16" fillId="4" borderId="84" xfId="9" applyFont="1" applyFill="1" applyBorder="1" applyAlignment="1" applyProtection="1">
      <alignment horizontal="center" vertical="center"/>
      <protection locked="0"/>
    </xf>
    <xf numFmtId="0" fontId="16" fillId="4" borderId="62" xfId="9" applyFont="1" applyFill="1" applyBorder="1" applyAlignment="1" applyProtection="1">
      <alignment horizontal="center" vertical="center"/>
      <protection locked="0"/>
    </xf>
    <xf numFmtId="0" fontId="16" fillId="4" borderId="85" xfId="9" applyFont="1" applyFill="1" applyBorder="1" applyAlignment="1" applyProtection="1">
      <alignment horizontal="center" vertical="center"/>
      <protection locked="0"/>
    </xf>
    <xf numFmtId="0" fontId="16" fillId="0" borderId="31" xfId="1" applyFont="1" applyFill="1" applyBorder="1" applyAlignment="1" applyProtection="1">
      <alignment horizontal="center" vertical="center" wrapText="1"/>
    </xf>
    <xf numFmtId="0" fontId="16" fillId="0" borderId="32" xfId="1" applyFont="1" applyFill="1" applyBorder="1" applyAlignment="1" applyProtection="1">
      <alignment horizontal="center" vertical="center" wrapText="1"/>
    </xf>
    <xf numFmtId="0" fontId="16" fillId="0" borderId="57" xfId="1" applyFont="1" applyFill="1" applyBorder="1" applyAlignment="1" applyProtection="1">
      <alignment horizontal="center" vertical="center" wrapText="1"/>
    </xf>
    <xf numFmtId="0" fontId="16" fillId="0" borderId="41"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6" xfId="1" applyFont="1" applyFill="1" applyBorder="1" applyAlignment="1" applyProtection="1">
      <alignment horizontal="center" vertical="center" wrapText="1"/>
    </xf>
    <xf numFmtId="0" fontId="16" fillId="0" borderId="38" xfId="1" applyFont="1" applyFill="1" applyBorder="1" applyAlignment="1" applyProtection="1">
      <alignment horizontal="center" vertical="center" wrapText="1"/>
    </xf>
    <xf numFmtId="0" fontId="16" fillId="0" borderId="39" xfId="1" applyFont="1" applyFill="1" applyBorder="1" applyAlignment="1" applyProtection="1">
      <alignment horizontal="center" vertical="center" wrapText="1"/>
    </xf>
    <xf numFmtId="0" fontId="16" fillId="0" borderId="59" xfId="1" applyFont="1" applyFill="1" applyBorder="1" applyAlignment="1" applyProtection="1">
      <alignment horizontal="center" vertical="center" wrapText="1"/>
    </xf>
    <xf numFmtId="0" fontId="16" fillId="0" borderId="61" xfId="10" applyFont="1" applyFill="1" applyBorder="1" applyAlignment="1" applyProtection="1">
      <alignment horizontal="left" vertical="center" wrapText="1"/>
    </xf>
    <xf numFmtId="0" fontId="16" fillId="0" borderId="29" xfId="10" applyFont="1" applyFill="1" applyBorder="1" applyAlignment="1" applyProtection="1">
      <alignment horizontal="left" vertical="center" wrapText="1"/>
    </xf>
    <xf numFmtId="0" fontId="16" fillId="0" borderId="5" xfId="10" applyFont="1" applyFill="1" applyBorder="1" applyAlignment="1" applyProtection="1">
      <alignment horizontal="left" vertical="center" wrapText="1"/>
    </xf>
    <xf numFmtId="0" fontId="16" fillId="0" borderId="62" xfId="10" applyFont="1" applyFill="1" applyBorder="1" applyAlignment="1" applyProtection="1">
      <alignment horizontal="left" vertical="center" wrapText="1"/>
    </xf>
    <xf numFmtId="193" fontId="16" fillId="0" borderId="39" xfId="1" applyNumberFormat="1" applyFont="1" applyFill="1" applyBorder="1" applyAlignment="1" applyProtection="1">
      <alignment horizontal="left" vertical="center" wrapText="1"/>
      <protection locked="0"/>
    </xf>
    <xf numFmtId="0" fontId="16" fillId="0" borderId="76" xfId="9" applyFont="1" applyFill="1" applyBorder="1" applyAlignment="1" applyProtection="1">
      <alignment horizontal="left" vertical="center" wrapText="1"/>
    </xf>
    <xf numFmtId="0" fontId="16" fillId="0" borderId="77" xfId="9" applyFont="1" applyFill="1" applyBorder="1" applyAlignment="1" applyProtection="1">
      <alignment horizontal="left" vertical="center" wrapText="1"/>
    </xf>
    <xf numFmtId="0" fontId="16" fillId="0" borderId="66" xfId="9" applyFont="1" applyFill="1" applyBorder="1" applyAlignment="1" applyProtection="1">
      <alignment horizontal="left" vertical="center" wrapText="1"/>
    </xf>
    <xf numFmtId="0" fontId="16" fillId="0" borderId="78" xfId="9" applyNumberFormat="1" applyFont="1" applyFill="1" applyBorder="1" applyAlignment="1" applyProtection="1">
      <alignment horizontal="left" vertical="center" shrinkToFit="1"/>
    </xf>
    <xf numFmtId="0" fontId="16" fillId="0" borderId="77" xfId="9" applyNumberFormat="1" applyFont="1" applyFill="1" applyBorder="1" applyAlignment="1" applyProtection="1">
      <alignment horizontal="left" vertical="center" shrinkToFit="1"/>
    </xf>
    <xf numFmtId="0" fontId="16" fillId="0" borderId="79" xfId="9" applyNumberFormat="1" applyFont="1" applyFill="1" applyBorder="1" applyAlignment="1" applyProtection="1">
      <alignment horizontal="left" vertical="center" shrinkToFit="1"/>
    </xf>
    <xf numFmtId="0" fontId="16" fillId="0" borderId="0" xfId="18" applyFont="1" applyFill="1" applyBorder="1" applyAlignment="1" applyProtection="1">
      <alignment horizontal="left" vertical="center" wrapText="1"/>
      <protection locked="0"/>
    </xf>
    <xf numFmtId="182" fontId="13" fillId="0" borderId="2" xfId="18" applyNumberFormat="1" applyFont="1" applyBorder="1" applyAlignment="1" applyProtection="1">
      <alignment horizontal="center"/>
    </xf>
    <xf numFmtId="182" fontId="13" fillId="0" borderId="7" xfId="18" applyNumberFormat="1" applyFont="1" applyBorder="1" applyAlignment="1" applyProtection="1">
      <alignment horizontal="center"/>
    </xf>
    <xf numFmtId="182" fontId="16" fillId="4" borderId="2" xfId="18" applyNumberFormat="1" applyFont="1" applyFill="1" applyBorder="1" applyAlignment="1" applyProtection="1">
      <alignment horizontal="center"/>
      <protection locked="0"/>
    </xf>
    <xf numFmtId="182" fontId="16" fillId="4" borderId="7" xfId="18" applyNumberFormat="1" applyFont="1" applyFill="1" applyBorder="1" applyAlignment="1" applyProtection="1">
      <alignment horizontal="center"/>
      <protection locked="0"/>
    </xf>
    <xf numFmtId="0" fontId="16" fillId="0" borderId="11" xfId="9" applyFont="1" applyFill="1" applyBorder="1" applyAlignment="1" applyProtection="1">
      <alignment horizontal="left" vertical="center" wrapText="1"/>
    </xf>
    <xf numFmtId="0" fontId="16" fillId="0" borderId="36" xfId="1" applyFont="1" applyFill="1" applyBorder="1" applyAlignment="1" applyProtection="1">
      <alignment horizontal="left" vertical="center" shrinkToFit="1"/>
    </xf>
    <xf numFmtId="0" fontId="16" fillId="0" borderId="2" xfId="1" applyFont="1" applyFill="1" applyBorder="1" applyAlignment="1" applyProtection="1">
      <alignment horizontal="left" vertical="center" shrinkToFit="1"/>
    </xf>
    <xf numFmtId="0" fontId="16" fillId="0" borderId="3" xfId="1" applyFont="1" applyFill="1" applyBorder="1" applyAlignment="1" applyProtection="1">
      <alignment horizontal="left" vertical="center" shrinkToFit="1"/>
    </xf>
    <xf numFmtId="0" fontId="16" fillId="0" borderId="34" xfId="1" applyFont="1" applyFill="1" applyBorder="1" applyAlignment="1" applyProtection="1">
      <alignment horizontal="left" vertical="center" shrinkToFit="1"/>
    </xf>
    <xf numFmtId="0" fontId="16" fillId="0" borderId="22" xfId="1" applyFont="1" applyFill="1" applyBorder="1" applyAlignment="1" applyProtection="1">
      <alignment horizontal="left" vertical="center" shrinkToFit="1"/>
    </xf>
    <xf numFmtId="0" fontId="16" fillId="0" borderId="11" xfId="1" applyFont="1" applyFill="1" applyBorder="1" applyAlignment="1" applyProtection="1">
      <alignment horizontal="left" vertical="center" shrinkToFit="1"/>
    </xf>
    <xf numFmtId="0" fontId="13" fillId="0" borderId="1" xfId="18" applyFont="1" applyBorder="1" applyAlignment="1" applyProtection="1">
      <alignment horizontal="center"/>
    </xf>
    <xf numFmtId="0" fontId="13" fillId="0" borderId="2" xfId="18" applyFont="1" applyBorder="1" applyAlignment="1" applyProtection="1">
      <alignment horizontal="center"/>
    </xf>
    <xf numFmtId="0" fontId="13" fillId="0" borderId="10" xfId="18" applyFont="1" applyBorder="1" applyAlignment="1" applyProtection="1">
      <alignment horizontal="center"/>
    </xf>
    <xf numFmtId="0" fontId="13" fillId="0" borderId="22" xfId="18" applyFont="1" applyBorder="1" applyAlignment="1" applyProtection="1">
      <alignment horizontal="center"/>
    </xf>
    <xf numFmtId="0" fontId="13" fillId="0" borderId="2" xfId="18" applyFont="1" applyFill="1" applyBorder="1" applyAlignment="1" applyProtection="1">
      <alignment horizontal="center"/>
    </xf>
    <xf numFmtId="0" fontId="13" fillId="0" borderId="22" xfId="18" applyFont="1" applyFill="1" applyBorder="1" applyAlignment="1" applyProtection="1">
      <alignment horizontal="center"/>
    </xf>
    <xf numFmtId="0" fontId="14" fillId="0" borderId="32" xfId="9" applyNumberFormat="1" applyFont="1" applyFill="1" applyBorder="1" applyAlignment="1" applyProtection="1">
      <alignment horizontal="left" vertical="center" shrinkToFit="1"/>
    </xf>
    <xf numFmtId="0" fontId="14" fillId="0" borderId="33" xfId="9" applyNumberFormat="1" applyFont="1" applyFill="1" applyBorder="1" applyAlignment="1" applyProtection="1">
      <alignment horizontal="left" vertical="center" shrinkToFit="1"/>
    </xf>
    <xf numFmtId="0" fontId="14" fillId="0" borderId="22" xfId="9" applyNumberFormat="1" applyFont="1" applyFill="1" applyBorder="1" applyAlignment="1" applyProtection="1">
      <alignment horizontal="left" vertical="center" shrinkToFit="1"/>
    </xf>
    <xf numFmtId="0" fontId="14" fillId="0" borderId="35" xfId="9" applyNumberFormat="1" applyFont="1" applyFill="1" applyBorder="1" applyAlignment="1" applyProtection="1">
      <alignment horizontal="left" vertical="center" shrinkToFit="1"/>
    </xf>
    <xf numFmtId="0" fontId="16" fillId="0" borderId="103" xfId="10" applyFont="1" applyFill="1" applyBorder="1" applyAlignment="1" applyProtection="1">
      <alignment horizontal="left" vertical="center"/>
    </xf>
    <xf numFmtId="0" fontId="16" fillId="0" borderId="9" xfId="10" applyFont="1" applyFill="1" applyBorder="1" applyAlignment="1" applyProtection="1">
      <alignment horizontal="left" vertical="center"/>
    </xf>
    <xf numFmtId="0" fontId="16" fillId="0" borderId="80" xfId="10" applyFont="1" applyFill="1" applyBorder="1" applyAlignment="1" applyProtection="1">
      <alignment horizontal="left" vertical="center"/>
    </xf>
    <xf numFmtId="0" fontId="16" fillId="0" borderId="104" xfId="10" applyFont="1" applyFill="1" applyBorder="1" applyAlignment="1" applyProtection="1">
      <alignment horizontal="left" vertical="center"/>
    </xf>
    <xf numFmtId="0" fontId="16" fillId="4" borderId="105" xfId="9" applyFont="1" applyFill="1" applyBorder="1" applyAlignment="1" applyProtection="1">
      <alignment horizontal="center" vertical="center"/>
      <protection locked="0"/>
    </xf>
    <xf numFmtId="0" fontId="16" fillId="4" borderId="106" xfId="9" applyFont="1" applyFill="1" applyBorder="1" applyAlignment="1" applyProtection="1">
      <alignment horizontal="center" vertical="center"/>
      <protection locked="0"/>
    </xf>
    <xf numFmtId="0" fontId="32" fillId="0" borderId="2" xfId="18" applyFont="1" applyFill="1" applyBorder="1" applyAlignment="1" applyProtection="1">
      <alignment horizontal="center"/>
    </xf>
    <xf numFmtId="0" fontId="32" fillId="0" borderId="22" xfId="18" applyFont="1" applyFill="1" applyBorder="1" applyAlignment="1" applyProtection="1">
      <alignment horizontal="center"/>
    </xf>
    <xf numFmtId="0" fontId="16" fillId="0" borderId="2" xfId="9" applyFont="1" applyFill="1" applyBorder="1" applyAlignment="1" applyProtection="1">
      <alignment horizontal="center" vertical="center"/>
    </xf>
    <xf numFmtId="0" fontId="16" fillId="0" borderId="42" xfId="9" applyFont="1" applyFill="1" applyBorder="1" applyAlignment="1" applyProtection="1">
      <alignment horizontal="center" vertical="center"/>
    </xf>
    <xf numFmtId="182" fontId="16" fillId="0" borderId="1" xfId="18" applyNumberFormat="1" applyFont="1" applyBorder="1" applyAlignment="1" applyProtection="1">
      <alignment horizontal="left" vertical="center"/>
    </xf>
    <xf numFmtId="182" fontId="16" fillId="0" borderId="2" xfId="18" applyNumberFormat="1" applyFont="1" applyBorder="1" applyAlignment="1" applyProtection="1">
      <alignment horizontal="left" vertical="center"/>
    </xf>
    <xf numFmtId="182" fontId="16" fillId="0" borderId="42" xfId="18" applyNumberFormat="1" applyFont="1" applyBorder="1" applyAlignment="1" applyProtection="1">
      <alignment horizontal="left" vertical="center"/>
    </xf>
    <xf numFmtId="182" fontId="16" fillId="0" borderId="10" xfId="18" applyNumberFormat="1" applyFont="1" applyBorder="1" applyAlignment="1" applyProtection="1">
      <alignment horizontal="left" vertical="center"/>
    </xf>
    <xf numFmtId="182" fontId="16" fillId="0" borderId="22" xfId="18" applyNumberFormat="1" applyFont="1" applyBorder="1" applyAlignment="1" applyProtection="1">
      <alignment horizontal="left" vertical="center"/>
    </xf>
    <xf numFmtId="182" fontId="16" fillId="0" borderId="35" xfId="18" applyNumberFormat="1" applyFont="1" applyBorder="1" applyAlignment="1" applyProtection="1">
      <alignment horizontal="left" vertical="center"/>
    </xf>
    <xf numFmtId="182" fontId="13" fillId="0" borderId="72" xfId="18" applyNumberFormat="1" applyFont="1" applyBorder="1" applyAlignment="1" applyProtection="1">
      <alignment horizontal="left"/>
    </xf>
    <xf numFmtId="182" fontId="13" fillId="0" borderId="73" xfId="18" applyNumberFormat="1" applyFont="1" applyBorder="1" applyAlignment="1" applyProtection="1">
      <alignment horizontal="left"/>
    </xf>
    <xf numFmtId="0" fontId="16" fillId="4" borderId="2" xfId="10" applyFont="1" applyFill="1" applyBorder="1" applyAlignment="1" applyProtection="1">
      <alignment horizontal="center" vertical="center"/>
      <protection locked="0"/>
    </xf>
    <xf numFmtId="0" fontId="16" fillId="4" borderId="0" xfId="10" applyFont="1" applyFill="1" applyBorder="1" applyAlignment="1" applyProtection="1">
      <alignment horizontal="center" vertical="center"/>
      <protection locked="0"/>
    </xf>
    <xf numFmtId="0" fontId="16" fillId="4" borderId="22" xfId="10" applyFont="1" applyFill="1" applyBorder="1" applyAlignment="1" applyProtection="1">
      <alignment horizontal="center" vertical="center"/>
      <protection locked="0"/>
    </xf>
    <xf numFmtId="0" fontId="16" fillId="0" borderId="4" xfId="10" applyFont="1" applyFill="1" applyBorder="1" applyAlignment="1" applyProtection="1">
      <alignment horizontal="left" vertical="center" wrapText="1"/>
    </xf>
    <xf numFmtId="0" fontId="16" fillId="0" borderId="14" xfId="10"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xf>
    <xf numFmtId="0" fontId="16" fillId="0" borderId="5" xfId="1" applyFont="1" applyFill="1" applyBorder="1" applyAlignment="1" applyProtection="1">
      <alignment horizontal="left" vertical="center" wrapText="1"/>
    </xf>
    <xf numFmtId="0" fontId="16" fillId="0" borderId="10" xfId="1" applyFont="1" applyFill="1" applyBorder="1" applyAlignment="1" applyProtection="1">
      <alignment horizontal="left" vertical="center" wrapText="1"/>
    </xf>
    <xf numFmtId="0" fontId="16" fillId="0" borderId="0" xfId="7" applyFont="1" applyFill="1" applyBorder="1" applyAlignment="1" applyProtection="1">
      <alignment horizontal="left" vertical="center" wrapText="1"/>
    </xf>
    <xf numFmtId="0" fontId="16" fillId="0" borderId="37" xfId="7" applyFont="1" applyFill="1" applyBorder="1" applyAlignment="1" applyProtection="1">
      <alignment horizontal="left" vertical="center" wrapText="1"/>
    </xf>
    <xf numFmtId="0" fontId="16" fillId="0" borderId="39" xfId="7" applyFont="1" applyFill="1" applyBorder="1" applyAlignment="1" applyProtection="1">
      <alignment horizontal="left" vertical="center" wrapText="1"/>
    </xf>
    <xf numFmtId="0" fontId="16" fillId="0" borderId="40" xfId="7" applyFont="1" applyFill="1" applyBorder="1" applyAlignment="1" applyProtection="1">
      <alignment horizontal="left" vertical="center" wrapText="1"/>
    </xf>
    <xf numFmtId="0" fontId="16" fillId="4" borderId="5" xfId="9" applyFont="1" applyFill="1" applyBorder="1" applyAlignment="1" applyProtection="1">
      <alignment horizontal="center" vertical="center"/>
      <protection locked="0"/>
    </xf>
    <xf numFmtId="0" fontId="16" fillId="4" borderId="82" xfId="9" applyFont="1" applyFill="1" applyBorder="1" applyAlignment="1" applyProtection="1">
      <alignment horizontal="center" vertical="center"/>
      <protection locked="0"/>
    </xf>
    <xf numFmtId="0" fontId="16" fillId="0" borderId="1" xfId="10" applyFont="1" applyFill="1" applyBorder="1" applyAlignment="1" applyProtection="1">
      <alignment horizontal="left" vertical="center" wrapText="1"/>
    </xf>
    <xf numFmtId="0" fontId="16" fillId="0" borderId="10" xfId="10" applyFont="1" applyFill="1" applyBorder="1" applyAlignment="1" applyProtection="1">
      <alignment horizontal="left" vertical="center" wrapText="1"/>
    </xf>
    <xf numFmtId="185" fontId="16" fillId="4" borderId="21" xfId="1" applyNumberFormat="1" applyFont="1" applyFill="1" applyBorder="1" applyAlignment="1" applyProtection="1">
      <alignment horizontal="center" vertical="center" wrapText="1"/>
      <protection locked="0"/>
    </xf>
    <xf numFmtId="185" fontId="16" fillId="4" borderId="50" xfId="1" applyNumberFormat="1" applyFont="1" applyFill="1" applyBorder="1" applyAlignment="1" applyProtection="1">
      <alignment horizontal="center" vertical="center" wrapText="1"/>
      <protection locked="0"/>
    </xf>
    <xf numFmtId="0" fontId="16" fillId="0" borderId="75" xfId="10" applyFont="1" applyFill="1" applyBorder="1" applyAlignment="1" applyProtection="1">
      <alignment horizontal="left" vertical="center"/>
    </xf>
    <xf numFmtId="0" fontId="16" fillId="0" borderId="98" xfId="10" applyFont="1" applyFill="1" applyBorder="1" applyAlignment="1" applyProtection="1">
      <alignment horizontal="left" vertical="center"/>
    </xf>
    <xf numFmtId="185" fontId="16" fillId="0" borderId="21" xfId="10" applyNumberFormat="1" applyFont="1" applyFill="1" applyBorder="1" applyAlignment="1" applyProtection="1">
      <alignment horizontal="right" vertical="center"/>
    </xf>
    <xf numFmtId="185" fontId="16" fillId="0" borderId="48" xfId="10" applyNumberFormat="1" applyFont="1" applyFill="1" applyBorder="1" applyAlignment="1" applyProtection="1">
      <alignment horizontal="right" vertical="center"/>
    </xf>
    <xf numFmtId="185" fontId="16" fillId="0" borderId="50" xfId="10" applyNumberFormat="1" applyFont="1" applyFill="1" applyBorder="1" applyAlignment="1" applyProtection="1">
      <alignment horizontal="right" vertical="center"/>
    </xf>
    <xf numFmtId="185" fontId="16" fillId="0" borderId="51" xfId="10" applyNumberFormat="1" applyFont="1" applyFill="1" applyBorder="1" applyAlignment="1" applyProtection="1">
      <alignment horizontal="right" vertical="center"/>
    </xf>
    <xf numFmtId="185" fontId="16" fillId="4" borderId="47" xfId="1" applyNumberFormat="1" applyFont="1" applyFill="1" applyBorder="1" applyAlignment="1" applyProtection="1">
      <alignment horizontal="center" vertical="center" wrapText="1"/>
      <protection locked="0"/>
    </xf>
    <xf numFmtId="185" fontId="16" fillId="4" borderId="49" xfId="1" applyNumberFormat="1" applyFont="1" applyFill="1" applyBorder="1" applyAlignment="1" applyProtection="1">
      <alignment horizontal="center" vertical="center" wrapText="1"/>
      <protection locked="0"/>
    </xf>
    <xf numFmtId="185" fontId="16" fillId="0" borderId="44" xfId="10" applyNumberFormat="1" applyFont="1" applyFill="1" applyBorder="1" applyAlignment="1" applyProtection="1">
      <alignment horizontal="right" vertical="center"/>
    </xf>
    <xf numFmtId="185" fontId="16" fillId="0" borderId="45" xfId="10" applyNumberFormat="1" applyFont="1" applyFill="1" applyBorder="1" applyAlignment="1" applyProtection="1">
      <alignment horizontal="right" vertical="center"/>
    </xf>
    <xf numFmtId="185" fontId="16" fillId="0" borderId="46" xfId="10" applyNumberFormat="1" applyFont="1" applyFill="1" applyBorder="1" applyAlignment="1" applyProtection="1">
      <alignment horizontal="right" vertical="center"/>
    </xf>
    <xf numFmtId="185" fontId="16" fillId="0" borderId="49" xfId="10" applyNumberFormat="1" applyFont="1" applyFill="1" applyBorder="1" applyAlignment="1" applyProtection="1">
      <alignment horizontal="right" vertical="center"/>
    </xf>
    <xf numFmtId="0" fontId="16" fillId="0" borderId="45" xfId="9" applyFont="1" applyFill="1" applyBorder="1" applyAlignment="1">
      <alignment horizontal="left" vertical="center" wrapText="1"/>
    </xf>
    <xf numFmtId="0" fontId="16" fillId="0" borderId="46" xfId="9" applyFont="1" applyFill="1" applyBorder="1" applyAlignment="1">
      <alignment horizontal="left" vertical="center" wrapText="1"/>
    </xf>
    <xf numFmtId="0" fontId="16" fillId="0" borderId="21" xfId="9" applyFont="1" applyFill="1" applyBorder="1" applyAlignment="1">
      <alignment horizontal="left" vertical="center" wrapText="1"/>
    </xf>
    <xf numFmtId="0" fontId="16" fillId="0" borderId="48" xfId="9" applyFont="1" applyFill="1" applyBorder="1" applyAlignment="1">
      <alignment horizontal="left" vertical="center" wrapText="1"/>
    </xf>
    <xf numFmtId="0" fontId="16" fillId="0" borderId="44" xfId="9" applyFont="1" applyFill="1" applyBorder="1" applyAlignment="1">
      <alignment horizontal="center" vertical="center"/>
    </xf>
    <xf numFmtId="0" fontId="16" fillId="0" borderId="45" xfId="9" applyFont="1" applyFill="1" applyBorder="1" applyAlignment="1">
      <alignment horizontal="center" vertical="center"/>
    </xf>
    <xf numFmtId="0" fontId="16" fillId="0" borderId="47" xfId="9" applyFont="1" applyFill="1" applyBorder="1" applyAlignment="1">
      <alignment horizontal="center" vertical="center"/>
    </xf>
    <xf numFmtId="0" fontId="16" fillId="0" borderId="21" xfId="9" applyFont="1" applyFill="1" applyBorder="1" applyAlignment="1">
      <alignment horizontal="center" vertical="center"/>
    </xf>
    <xf numFmtId="0" fontId="16" fillId="0" borderId="31" xfId="1" applyFont="1" applyFill="1" applyBorder="1" applyAlignment="1" applyProtection="1">
      <alignment horizontal="left" vertical="center" shrinkToFit="1"/>
    </xf>
    <xf numFmtId="0" fontId="16" fillId="0" borderId="32" xfId="1" applyFont="1" applyFill="1" applyBorder="1" applyAlignment="1" applyProtection="1">
      <alignment horizontal="left" vertical="center" shrinkToFit="1"/>
    </xf>
    <xf numFmtId="0" fontId="16" fillId="0" borderId="57" xfId="1" applyFont="1" applyFill="1" applyBorder="1" applyAlignment="1" applyProtection="1">
      <alignment horizontal="left" vertical="center" shrinkToFit="1"/>
    </xf>
    <xf numFmtId="0" fontId="16" fillId="0" borderId="41" xfId="1" applyFont="1" applyFill="1" applyBorder="1" applyAlignment="1" applyProtection="1">
      <alignment horizontal="left" vertical="center" shrinkToFit="1"/>
    </xf>
    <xf numFmtId="0" fontId="16" fillId="0" borderId="0" xfId="1" applyFont="1" applyFill="1" applyBorder="1" applyAlignment="1" applyProtection="1">
      <alignment horizontal="left" vertical="center" shrinkToFit="1"/>
    </xf>
    <xf numFmtId="0" fontId="16" fillId="0" borderId="6" xfId="1" applyFont="1" applyFill="1" applyBorder="1" applyAlignment="1" applyProtection="1">
      <alignment horizontal="left" vertical="center" shrinkToFit="1"/>
    </xf>
    <xf numFmtId="0" fontId="16" fillId="0" borderId="38" xfId="1" applyFont="1" applyFill="1" applyBorder="1" applyAlignment="1" applyProtection="1">
      <alignment horizontal="left" vertical="center" shrinkToFit="1"/>
    </xf>
    <xf numFmtId="0" fontId="16" fillId="0" borderId="39" xfId="1" applyFont="1" applyFill="1" applyBorder="1" applyAlignment="1" applyProtection="1">
      <alignment horizontal="left" vertical="center" shrinkToFit="1"/>
    </xf>
    <xf numFmtId="0" fontId="16" fillId="0" borderId="59" xfId="1" applyFont="1" applyFill="1" applyBorder="1" applyAlignment="1" applyProtection="1">
      <alignment horizontal="left" vertical="center" shrinkToFit="1"/>
    </xf>
    <xf numFmtId="0" fontId="16" fillId="0" borderId="69" xfId="10" applyFont="1" applyFill="1" applyBorder="1" applyAlignment="1" applyProtection="1">
      <alignment horizontal="left" vertical="center" wrapText="1"/>
    </xf>
    <xf numFmtId="0" fontId="16" fillId="0" borderId="70" xfId="10" applyFont="1" applyFill="1" applyBorder="1" applyAlignment="1" applyProtection="1">
      <alignment horizontal="left" vertical="center" wrapText="1"/>
    </xf>
    <xf numFmtId="0" fontId="16" fillId="0" borderId="71" xfId="10" applyFont="1" applyFill="1" applyBorder="1" applyAlignment="1" applyProtection="1">
      <alignment horizontal="left" vertical="center" wrapText="1"/>
    </xf>
    <xf numFmtId="0" fontId="16" fillId="4" borderId="21" xfId="9" applyFont="1" applyFill="1" applyBorder="1" applyAlignment="1" applyProtection="1">
      <alignment horizontal="center" vertical="center"/>
      <protection locked="0"/>
    </xf>
    <xf numFmtId="186" fontId="16" fillId="4" borderId="21" xfId="9" applyNumberFormat="1" applyFont="1" applyFill="1" applyBorder="1" applyAlignment="1" applyProtection="1">
      <alignment horizontal="center" vertical="center"/>
      <protection locked="0"/>
    </xf>
    <xf numFmtId="186" fontId="16" fillId="4" borderId="48" xfId="9" applyNumberFormat="1" applyFont="1" applyFill="1" applyBorder="1" applyAlignment="1" applyProtection="1">
      <alignment horizontal="center" vertical="center"/>
      <protection locked="0"/>
    </xf>
    <xf numFmtId="0" fontId="16" fillId="0" borderId="32" xfId="9" applyFont="1" applyFill="1" applyBorder="1" applyAlignment="1">
      <alignment horizontal="left" vertical="center" wrapText="1"/>
    </xf>
    <xf numFmtId="0" fontId="16" fillId="0" borderId="33" xfId="9" applyFont="1" applyFill="1" applyBorder="1" applyAlignment="1">
      <alignment horizontal="left" vertical="center" wrapText="1"/>
    </xf>
    <xf numFmtId="0" fontId="16" fillId="0" borderId="0" xfId="9" applyFont="1" applyFill="1" applyBorder="1" applyAlignment="1">
      <alignment horizontal="left" vertical="center" wrapText="1"/>
    </xf>
    <xf numFmtId="0" fontId="16" fillId="0" borderId="37" xfId="9" applyFont="1" applyFill="1" applyBorder="1" applyAlignment="1">
      <alignment horizontal="left" vertical="center" wrapText="1"/>
    </xf>
    <xf numFmtId="0" fontId="16" fillId="0" borderId="39" xfId="9" applyFont="1" applyFill="1" applyBorder="1" applyAlignment="1">
      <alignment horizontal="left" vertical="center" wrapText="1"/>
    </xf>
    <xf numFmtId="0" fontId="16" fillId="0" borderId="40" xfId="9" applyFont="1" applyFill="1" applyBorder="1" applyAlignment="1">
      <alignment horizontal="left" vertical="center" wrapText="1"/>
    </xf>
    <xf numFmtId="0" fontId="14" fillId="0" borderId="31" xfId="9" applyFont="1" applyFill="1" applyBorder="1" applyAlignment="1">
      <alignment horizontal="center" vertical="center" shrinkToFit="1"/>
    </xf>
    <xf numFmtId="0" fontId="14" fillId="0" borderId="32" xfId="9" applyFont="1" applyFill="1" applyBorder="1" applyAlignment="1">
      <alignment horizontal="center" vertical="center" shrinkToFit="1"/>
    </xf>
    <xf numFmtId="0" fontId="14" fillId="0" borderId="57" xfId="9" applyFont="1" applyFill="1" applyBorder="1" applyAlignment="1">
      <alignment horizontal="center" vertical="center" shrinkToFit="1"/>
    </xf>
    <xf numFmtId="0" fontId="14" fillId="0" borderId="41" xfId="9" applyFont="1" applyFill="1" applyBorder="1" applyAlignment="1">
      <alignment horizontal="center" vertical="center" shrinkToFit="1"/>
    </xf>
    <xf numFmtId="0" fontId="14" fillId="0" borderId="0" xfId="9" applyFont="1" applyFill="1" applyBorder="1" applyAlignment="1">
      <alignment horizontal="center" vertical="center" shrinkToFit="1"/>
    </xf>
    <xf numFmtId="0" fontId="14" fillId="0" borderId="6" xfId="9" applyFont="1" applyFill="1" applyBorder="1" applyAlignment="1">
      <alignment horizontal="center" vertical="center" shrinkToFit="1"/>
    </xf>
    <xf numFmtId="0" fontId="14" fillId="0" borderId="38" xfId="9" applyFont="1" applyFill="1" applyBorder="1" applyAlignment="1">
      <alignment horizontal="center" vertical="center" shrinkToFit="1"/>
    </xf>
    <xf numFmtId="0" fontId="14" fillId="0" borderId="39" xfId="9" applyFont="1" applyFill="1" applyBorder="1" applyAlignment="1">
      <alignment horizontal="center" vertical="center" shrinkToFit="1"/>
    </xf>
    <xf numFmtId="0" fontId="14" fillId="0" borderId="59" xfId="9" applyFont="1" applyFill="1" applyBorder="1" applyAlignment="1">
      <alignment horizontal="center" vertical="center" shrinkToFit="1"/>
    </xf>
    <xf numFmtId="0" fontId="14" fillId="0" borderId="0" xfId="9" applyFont="1" applyFill="1" applyBorder="1" applyAlignment="1">
      <alignment horizontal="left" vertical="center"/>
    </xf>
    <xf numFmtId="0" fontId="16" fillId="0" borderId="49" xfId="9" applyFont="1" applyFill="1" applyBorder="1" applyAlignment="1">
      <alignment horizontal="center" vertical="center"/>
    </xf>
    <xf numFmtId="0" fontId="16" fillId="0" borderId="50" xfId="9" applyFont="1" applyFill="1" applyBorder="1" applyAlignment="1">
      <alignment horizontal="center" vertical="center"/>
    </xf>
    <xf numFmtId="0" fontId="16" fillId="4" borderId="50" xfId="9" applyFont="1" applyFill="1" applyBorder="1" applyAlignment="1" applyProtection="1">
      <alignment horizontal="center" vertical="center"/>
      <protection locked="0"/>
    </xf>
    <xf numFmtId="186" fontId="16" fillId="4" borderId="50" xfId="9" applyNumberFormat="1" applyFont="1" applyFill="1" applyBorder="1" applyAlignment="1" applyProtection="1">
      <alignment horizontal="center" vertical="center"/>
      <protection locked="0"/>
    </xf>
    <xf numFmtId="186" fontId="16" fillId="4" borderId="51" xfId="9" applyNumberFormat="1" applyFont="1" applyFill="1" applyBorder="1" applyAlignment="1" applyProtection="1">
      <alignment horizontal="center" vertical="center"/>
      <protection locked="0"/>
    </xf>
    <xf numFmtId="0" fontId="16" fillId="4" borderId="39" xfId="9" applyFont="1" applyFill="1" applyBorder="1" applyAlignment="1" applyProtection="1">
      <alignment horizontal="center" vertical="center"/>
      <protection locked="0"/>
    </xf>
    <xf numFmtId="0" fontId="14" fillId="4" borderId="47" xfId="9" applyFont="1" applyFill="1" applyBorder="1" applyAlignment="1">
      <alignment horizontal="center" vertical="center"/>
    </xf>
    <xf numFmtId="0" fontId="14" fillId="4" borderId="21" xfId="9" applyFont="1" applyFill="1" applyBorder="1" applyAlignment="1">
      <alignment horizontal="center" vertical="center"/>
    </xf>
    <xf numFmtId="0" fontId="14" fillId="4" borderId="49" xfId="9" applyFont="1" applyFill="1" applyBorder="1" applyAlignment="1">
      <alignment horizontal="center" vertical="center"/>
    </xf>
    <xf numFmtId="0" fontId="14" fillId="4" borderId="50" xfId="9" applyFont="1" applyFill="1" applyBorder="1" applyAlignment="1">
      <alignment horizontal="center" vertical="center"/>
    </xf>
    <xf numFmtId="0" fontId="16" fillId="4" borderId="48" xfId="9" applyFont="1" applyFill="1" applyBorder="1" applyAlignment="1" applyProtection="1">
      <alignment horizontal="center" vertical="center"/>
      <protection locked="0"/>
    </xf>
    <xf numFmtId="0" fontId="16" fillId="4" borderId="51" xfId="9" applyFont="1" applyFill="1" applyBorder="1" applyAlignment="1" applyProtection="1">
      <alignment horizontal="center" vertical="center"/>
      <protection locked="0"/>
    </xf>
    <xf numFmtId="0" fontId="16" fillId="0" borderId="46" xfId="9" applyFont="1" applyFill="1" applyBorder="1" applyAlignment="1">
      <alignment horizontal="center" vertical="center"/>
    </xf>
    <xf numFmtId="185" fontId="16" fillId="4" borderId="50" xfId="9" applyNumberFormat="1" applyFont="1" applyFill="1" applyBorder="1" applyAlignment="1" applyProtection="1">
      <alignment horizontal="center" vertical="center"/>
      <protection locked="0"/>
    </xf>
    <xf numFmtId="185" fontId="16" fillId="4" borderId="51" xfId="9" applyNumberFormat="1" applyFont="1" applyFill="1" applyBorder="1" applyAlignment="1" applyProtection="1">
      <alignment horizontal="center" vertical="center"/>
      <protection locked="0"/>
    </xf>
    <xf numFmtId="0" fontId="16" fillId="0" borderId="31" xfId="9" applyFont="1" applyFill="1" applyBorder="1" applyAlignment="1">
      <alignment horizontal="center" vertical="center"/>
    </xf>
    <xf numFmtId="0" fontId="16" fillId="0" borderId="32" xfId="9" applyFont="1" applyFill="1" applyBorder="1" applyAlignment="1">
      <alignment horizontal="center" vertical="center"/>
    </xf>
    <xf numFmtId="0" fontId="16" fillId="0" borderId="57" xfId="9" applyFont="1" applyFill="1" applyBorder="1" applyAlignment="1">
      <alignment horizontal="center" vertical="center"/>
    </xf>
    <xf numFmtId="0" fontId="16" fillId="0" borderId="34" xfId="9" applyFont="1" applyFill="1" applyBorder="1" applyAlignment="1">
      <alignment horizontal="center" vertical="center"/>
    </xf>
    <xf numFmtId="0" fontId="16" fillId="0" borderId="22" xfId="9" applyFont="1" applyFill="1" applyBorder="1" applyAlignment="1">
      <alignment horizontal="center" vertical="center"/>
    </xf>
    <xf numFmtId="0" fontId="16" fillId="0" borderId="11" xfId="9" applyFont="1" applyFill="1" applyBorder="1" applyAlignment="1">
      <alignment horizontal="center" vertical="center"/>
    </xf>
    <xf numFmtId="0" fontId="16" fillId="0" borderId="0" xfId="9" applyFont="1" applyFill="1" applyBorder="1" applyAlignment="1">
      <alignment horizontal="left" vertical="center"/>
    </xf>
    <xf numFmtId="0" fontId="16" fillId="0" borderId="47" xfId="9" applyFont="1" applyFill="1" applyBorder="1" applyAlignment="1">
      <alignment horizontal="left" vertical="center"/>
    </xf>
    <xf numFmtId="0" fontId="16" fillId="0" borderId="21" xfId="9" applyFont="1" applyFill="1" applyBorder="1" applyAlignment="1">
      <alignment horizontal="left" vertical="center"/>
    </xf>
    <xf numFmtId="0" fontId="16" fillId="0" borderId="49" xfId="9" applyFont="1" applyFill="1" applyBorder="1" applyAlignment="1">
      <alignment horizontal="left" vertical="center"/>
    </xf>
    <xf numFmtId="0" fontId="16" fillId="0" borderId="50" xfId="9" applyFont="1" applyFill="1" applyBorder="1" applyAlignment="1">
      <alignment horizontal="left" vertical="center"/>
    </xf>
    <xf numFmtId="185" fontId="16" fillId="0" borderId="50" xfId="9" applyNumberFormat="1" applyFont="1" applyFill="1" applyBorder="1" applyAlignment="1" applyProtection="1">
      <alignment horizontal="right" vertical="center"/>
    </xf>
    <xf numFmtId="185" fontId="16" fillId="4" borderId="21" xfId="9" applyNumberFormat="1" applyFont="1" applyFill="1" applyBorder="1" applyAlignment="1" applyProtection="1">
      <alignment horizontal="center" vertical="center"/>
      <protection locked="0"/>
    </xf>
    <xf numFmtId="185" fontId="16" fillId="0" borderId="100" xfId="9" applyNumberFormat="1" applyFont="1" applyFill="1" applyBorder="1" applyAlignment="1">
      <alignment horizontal="center" vertical="center"/>
    </xf>
    <xf numFmtId="185" fontId="16" fillId="0" borderId="99" xfId="9" applyNumberFormat="1" applyFont="1" applyFill="1" applyBorder="1" applyAlignment="1">
      <alignment horizontal="center" vertical="center"/>
    </xf>
    <xf numFmtId="0" fontId="16" fillId="0" borderId="94" xfId="1" applyFont="1" applyFill="1" applyBorder="1" applyAlignment="1" applyProtection="1">
      <alignment horizontal="left" vertical="center" wrapText="1"/>
    </xf>
    <xf numFmtId="0" fontId="16" fillId="0" borderId="75" xfId="1" applyFont="1" applyFill="1" applyBorder="1" applyAlignment="1" applyProtection="1">
      <alignment horizontal="left" vertical="center" wrapText="1"/>
    </xf>
    <xf numFmtId="0" fontId="16" fillId="0" borderId="95" xfId="1" applyFont="1" applyFill="1" applyBorder="1" applyAlignment="1" applyProtection="1">
      <alignment horizontal="left" vertical="center" wrapText="1"/>
    </xf>
    <xf numFmtId="0" fontId="16" fillId="4" borderId="96" xfId="9" applyFont="1" applyFill="1" applyBorder="1" applyAlignment="1" applyProtection="1">
      <alignment horizontal="center" vertical="center"/>
      <protection locked="0"/>
    </xf>
    <xf numFmtId="0" fontId="16" fillId="4" borderId="97" xfId="9" applyFont="1" applyFill="1" applyBorder="1" applyAlignment="1" applyProtection="1">
      <alignment horizontal="center" vertical="center"/>
      <protection locked="0"/>
    </xf>
    <xf numFmtId="0" fontId="14" fillId="0" borderId="76" xfId="1" applyFont="1" applyFill="1" applyBorder="1" applyAlignment="1" applyProtection="1">
      <alignment horizontal="left" vertical="center" shrinkToFit="1"/>
    </xf>
    <xf numFmtId="0" fontId="14" fillId="0" borderId="77" xfId="1" applyFont="1" applyFill="1" applyBorder="1" applyAlignment="1" applyProtection="1">
      <alignment horizontal="left" vertical="center" shrinkToFit="1"/>
    </xf>
    <xf numFmtId="0" fontId="14" fillId="0" borderId="66" xfId="1" applyFont="1" applyFill="1" applyBorder="1" applyAlignment="1" applyProtection="1">
      <alignment horizontal="left" vertical="center" shrinkToFit="1"/>
    </xf>
    <xf numFmtId="0" fontId="13" fillId="0" borderId="78" xfId="18" applyFont="1" applyBorder="1" applyAlignment="1" applyProtection="1">
      <alignment horizontal="center"/>
    </xf>
    <xf numFmtId="0" fontId="13" fillId="0" borderId="77" xfId="18" applyFont="1" applyBorder="1" applyAlignment="1" applyProtection="1">
      <alignment horizontal="center"/>
    </xf>
    <xf numFmtId="0" fontId="16" fillId="0" borderId="77" xfId="9" applyFont="1" applyFill="1" applyBorder="1" applyAlignment="1" applyProtection="1">
      <alignment horizontal="center" vertical="center"/>
    </xf>
    <xf numFmtId="0" fontId="16" fillId="0" borderId="79" xfId="9" applyFont="1" applyFill="1" applyBorder="1" applyAlignment="1" applyProtection="1">
      <alignment horizontal="center" vertical="center"/>
    </xf>
    <xf numFmtId="0" fontId="16" fillId="0" borderId="104" xfId="10" applyFont="1" applyFill="1" applyBorder="1" applyAlignment="1" applyProtection="1">
      <alignment horizontal="left" vertical="center" wrapText="1"/>
    </xf>
    <xf numFmtId="0" fontId="16" fillId="0" borderId="9" xfId="10" applyFont="1" applyFill="1" applyBorder="1" applyAlignment="1" applyProtection="1">
      <alignment horizontal="left" vertical="center" wrapText="1"/>
    </xf>
    <xf numFmtId="0" fontId="16" fillId="0" borderId="80" xfId="10" applyFont="1" applyFill="1" applyBorder="1" applyAlignment="1" applyProtection="1">
      <alignment horizontal="left" vertical="center" wrapText="1"/>
    </xf>
    <xf numFmtId="0" fontId="16" fillId="0" borderId="8" xfId="10" applyFont="1" applyFill="1" applyBorder="1" applyAlignment="1" applyProtection="1">
      <alignment horizontal="left" vertical="center" wrapText="1"/>
    </xf>
    <xf numFmtId="0" fontId="16" fillId="0" borderId="54" xfId="10" applyFont="1" applyFill="1" applyBorder="1" applyAlignment="1" applyProtection="1">
      <alignment horizontal="left" vertical="center" wrapText="1"/>
    </xf>
    <xf numFmtId="0" fontId="16" fillId="0" borderId="8" xfId="10" applyFont="1" applyFill="1" applyBorder="1" applyAlignment="1" applyProtection="1">
      <alignment horizontal="left" vertical="center" shrinkToFit="1"/>
    </xf>
    <xf numFmtId="0" fontId="16" fillId="0" borderId="54" xfId="10" applyFont="1" applyFill="1" applyBorder="1" applyAlignment="1" applyProtection="1">
      <alignment horizontal="left" vertical="center" shrinkToFit="1"/>
    </xf>
    <xf numFmtId="0" fontId="16" fillId="0" borderId="101" xfId="10" applyFont="1" applyFill="1" applyBorder="1" applyAlignment="1" applyProtection="1">
      <alignment horizontal="left" vertical="center"/>
    </xf>
    <xf numFmtId="0" fontId="16" fillId="0" borderId="34" xfId="1" applyFont="1" applyFill="1" applyBorder="1" applyAlignment="1" applyProtection="1">
      <alignment horizontal="center" vertical="center" wrapText="1"/>
    </xf>
    <xf numFmtId="0" fontId="16" fillId="0" borderId="22" xfId="1" applyFont="1" applyFill="1" applyBorder="1" applyAlignment="1" applyProtection="1">
      <alignment horizontal="center" vertical="center" wrapText="1"/>
    </xf>
    <xf numFmtId="0" fontId="16" fillId="0" borderId="11" xfId="1" applyFont="1" applyFill="1" applyBorder="1" applyAlignment="1" applyProtection="1">
      <alignment horizontal="center" vertical="center" wrapText="1"/>
    </xf>
    <xf numFmtId="0" fontId="16" fillId="0" borderId="5" xfId="1" applyFont="1" applyFill="1" applyBorder="1" applyAlignment="1" applyProtection="1">
      <alignment horizontal="center" vertical="center" wrapText="1"/>
    </xf>
    <xf numFmtId="0" fontId="16" fillId="0" borderId="10" xfId="1" applyFont="1" applyFill="1" applyBorder="1" applyAlignment="1" applyProtection="1">
      <alignment horizontal="center" vertical="center" wrapText="1"/>
    </xf>
    <xf numFmtId="0" fontId="17" fillId="0" borderId="1" xfId="1" applyFont="1" applyFill="1" applyBorder="1" applyAlignment="1" applyProtection="1">
      <alignment horizontal="center" vertical="center" wrapText="1"/>
    </xf>
    <xf numFmtId="0" fontId="17" fillId="0" borderId="2" xfId="1" applyFont="1" applyFill="1" applyBorder="1" applyAlignment="1" applyProtection="1">
      <alignment horizontal="center" vertical="center" wrapText="1"/>
    </xf>
    <xf numFmtId="0" fontId="17" fillId="0" borderId="3" xfId="1" applyFont="1" applyFill="1" applyBorder="1" applyAlignment="1" applyProtection="1">
      <alignment horizontal="center" vertical="center" wrapText="1"/>
    </xf>
    <xf numFmtId="0" fontId="17" fillId="0" borderId="10" xfId="1" applyFont="1" applyFill="1" applyBorder="1" applyAlignment="1" applyProtection="1">
      <alignment horizontal="center" vertical="center" wrapText="1"/>
    </xf>
    <xf numFmtId="0" fontId="17" fillId="0" borderId="22" xfId="1" applyFont="1" applyFill="1" applyBorder="1" applyAlignment="1" applyProtection="1">
      <alignment horizontal="center" vertical="center" wrapText="1"/>
    </xf>
    <xf numFmtId="0" fontId="17" fillId="0" borderId="11" xfId="1" applyFont="1" applyFill="1" applyBorder="1" applyAlignment="1" applyProtection="1">
      <alignment horizontal="center" vertical="center" wrapText="1"/>
    </xf>
    <xf numFmtId="187" fontId="16" fillId="4" borderId="1" xfId="10" applyNumberFormat="1" applyFont="1" applyFill="1" applyBorder="1" applyAlignment="1" applyProtection="1">
      <alignment horizontal="right" vertical="center"/>
      <protection locked="0"/>
    </xf>
    <xf numFmtId="187" fontId="16" fillId="4" borderId="2" xfId="10" applyNumberFormat="1" applyFont="1" applyFill="1" applyBorder="1" applyAlignment="1" applyProtection="1">
      <alignment horizontal="right" vertical="center"/>
      <protection locked="0"/>
    </xf>
    <xf numFmtId="187" fontId="16" fillId="4" borderId="42" xfId="10" applyNumberFormat="1" applyFont="1" applyFill="1" applyBorder="1" applyAlignment="1" applyProtection="1">
      <alignment horizontal="right" vertical="center"/>
      <protection locked="0"/>
    </xf>
    <xf numFmtId="187" fontId="16" fillId="4" borderId="5" xfId="10" applyNumberFormat="1" applyFont="1" applyFill="1" applyBorder="1" applyAlignment="1" applyProtection="1">
      <alignment horizontal="right" vertical="center"/>
      <protection locked="0"/>
    </xf>
    <xf numFmtId="187" fontId="16" fillId="4" borderId="0" xfId="10" applyNumberFormat="1" applyFont="1" applyFill="1" applyBorder="1" applyAlignment="1" applyProtection="1">
      <alignment horizontal="right" vertical="center"/>
      <protection locked="0"/>
    </xf>
    <xf numFmtId="187" fontId="16" fillId="4" borderId="37" xfId="10" applyNumberFormat="1" applyFont="1" applyFill="1" applyBorder="1" applyAlignment="1" applyProtection="1">
      <alignment horizontal="right" vertical="center"/>
      <protection locked="0"/>
    </xf>
    <xf numFmtId="187" fontId="16" fillId="4" borderId="62" xfId="10" applyNumberFormat="1" applyFont="1" applyFill="1" applyBorder="1" applyAlignment="1" applyProtection="1">
      <alignment horizontal="right" vertical="center"/>
      <protection locked="0"/>
    </xf>
    <xf numFmtId="187" fontId="16" fillId="4" borderId="39" xfId="10" applyNumberFormat="1" applyFont="1" applyFill="1" applyBorder="1" applyAlignment="1" applyProtection="1">
      <alignment horizontal="right" vertical="center"/>
      <protection locked="0"/>
    </xf>
    <xf numFmtId="187" fontId="16" fillId="4" borderId="40" xfId="10" applyNumberFormat="1" applyFont="1" applyFill="1" applyBorder="1" applyAlignment="1" applyProtection="1">
      <alignment horizontal="right" vertical="center"/>
      <protection locked="0"/>
    </xf>
    <xf numFmtId="185" fontId="16" fillId="4" borderId="1" xfId="1" applyNumberFormat="1" applyFont="1" applyFill="1" applyBorder="1" applyAlignment="1" applyProtection="1">
      <alignment horizontal="right" vertical="center" wrapText="1"/>
      <protection locked="0"/>
    </xf>
    <xf numFmtId="185" fontId="16" fillId="4" borderId="2" xfId="1" applyNumberFormat="1" applyFont="1" applyFill="1" applyBorder="1" applyAlignment="1" applyProtection="1">
      <alignment horizontal="right" vertical="center" wrapText="1"/>
      <protection locked="0"/>
    </xf>
    <xf numFmtId="185" fontId="16" fillId="4" borderId="3" xfId="1" applyNumberFormat="1" applyFont="1" applyFill="1" applyBorder="1" applyAlignment="1" applyProtection="1">
      <alignment horizontal="right" vertical="center" wrapText="1"/>
      <protection locked="0"/>
    </xf>
    <xf numFmtId="185" fontId="16" fillId="4" borderId="5" xfId="1" applyNumberFormat="1" applyFont="1" applyFill="1" applyBorder="1" applyAlignment="1" applyProtection="1">
      <alignment horizontal="right" vertical="center" wrapText="1"/>
      <protection locked="0"/>
    </xf>
    <xf numFmtId="185" fontId="16" fillId="4" borderId="0" xfId="1" applyNumberFormat="1" applyFont="1" applyFill="1" applyBorder="1" applyAlignment="1" applyProtection="1">
      <alignment horizontal="right" vertical="center" wrapText="1"/>
      <protection locked="0"/>
    </xf>
    <xf numFmtId="185" fontId="16" fillId="4" borderId="6" xfId="1" applyNumberFormat="1" applyFont="1" applyFill="1" applyBorder="1" applyAlignment="1" applyProtection="1">
      <alignment horizontal="right" vertical="center" wrapText="1"/>
      <protection locked="0"/>
    </xf>
    <xf numFmtId="185" fontId="16" fillId="4" borderId="62" xfId="1" applyNumberFormat="1" applyFont="1" applyFill="1" applyBorder="1" applyAlignment="1" applyProtection="1">
      <alignment horizontal="right" vertical="center" wrapText="1"/>
      <protection locked="0"/>
    </xf>
    <xf numFmtId="185" fontId="16" fillId="4" borderId="39" xfId="1" applyNumberFormat="1" applyFont="1" applyFill="1" applyBorder="1" applyAlignment="1" applyProtection="1">
      <alignment horizontal="right" vertical="center" wrapText="1"/>
      <protection locked="0"/>
    </xf>
    <xf numFmtId="185" fontId="16" fillId="4" borderId="59" xfId="1" applyNumberFormat="1" applyFont="1" applyFill="1" applyBorder="1" applyAlignment="1" applyProtection="1">
      <alignment horizontal="right" vertical="center" wrapText="1"/>
      <protection locked="0"/>
    </xf>
    <xf numFmtId="185" fontId="16" fillId="4" borderId="36" xfId="1" applyNumberFormat="1" applyFont="1" applyFill="1" applyBorder="1" applyAlignment="1" applyProtection="1">
      <alignment horizontal="right" vertical="center" wrapText="1"/>
      <protection locked="0"/>
    </xf>
    <xf numFmtId="185" fontId="16" fillId="4" borderId="41" xfId="1" applyNumberFormat="1" applyFont="1" applyFill="1" applyBorder="1" applyAlignment="1" applyProtection="1">
      <alignment horizontal="right" vertical="center" wrapText="1"/>
      <protection locked="0"/>
    </xf>
    <xf numFmtId="185" fontId="16" fillId="4" borderId="38" xfId="1" applyNumberFormat="1" applyFont="1" applyFill="1" applyBorder="1" applyAlignment="1" applyProtection="1">
      <alignment horizontal="right" vertical="center" wrapText="1"/>
      <protection locked="0"/>
    </xf>
    <xf numFmtId="0" fontId="16" fillId="0" borderId="33" xfId="1" applyFont="1" applyFill="1" applyBorder="1" applyAlignment="1" applyProtection="1">
      <alignment horizontal="center" vertical="center" wrapText="1"/>
    </xf>
    <xf numFmtId="0" fontId="16" fillId="0" borderId="37" xfId="1" applyFont="1" applyFill="1" applyBorder="1" applyAlignment="1" applyProtection="1">
      <alignment horizontal="center" vertical="center" wrapText="1"/>
    </xf>
    <xf numFmtId="0" fontId="16" fillId="0" borderId="35" xfId="1" applyFont="1" applyFill="1" applyBorder="1" applyAlignment="1" applyProtection="1">
      <alignment horizontal="center" vertical="center" wrapText="1"/>
    </xf>
    <xf numFmtId="195" fontId="16" fillId="0" borderId="0" xfId="0" applyNumberFormat="1" applyFont="1" applyFill="1" applyAlignment="1" applyProtection="1">
      <alignment horizontal="center" vertical="center"/>
    </xf>
    <xf numFmtId="3" fontId="16" fillId="0" borderId="0" xfId="18" applyNumberFormat="1" applyFont="1" applyFill="1" applyAlignment="1" applyProtection="1">
      <alignment horizontal="right" vertical="center"/>
    </xf>
    <xf numFmtId="0" fontId="16" fillId="0" borderId="103" xfId="9" applyFont="1" applyFill="1" applyBorder="1" applyAlignment="1" applyProtection="1">
      <alignment horizontal="left" vertical="center"/>
    </xf>
    <xf numFmtId="0" fontId="16" fillId="0" borderId="116" xfId="9" applyFont="1" applyFill="1" applyBorder="1" applyAlignment="1" applyProtection="1">
      <alignment horizontal="left" vertical="center"/>
    </xf>
    <xf numFmtId="0" fontId="16" fillId="0" borderId="117" xfId="9" applyFont="1" applyFill="1" applyBorder="1" applyAlignment="1" applyProtection="1">
      <alignment horizontal="left" vertical="center"/>
    </xf>
    <xf numFmtId="0" fontId="16" fillId="0" borderId="76" xfId="9" applyFont="1" applyFill="1" applyBorder="1" applyAlignment="1" applyProtection="1">
      <alignment horizontal="left" vertical="center" shrinkToFit="1"/>
    </xf>
    <xf numFmtId="0" fontId="16" fillId="0" borderId="77" xfId="9" applyFont="1" applyFill="1" applyBorder="1" applyAlignment="1" applyProtection="1">
      <alignment horizontal="left" vertical="center" shrinkToFit="1"/>
    </xf>
    <xf numFmtId="0" fontId="16" fillId="0" borderId="66" xfId="9" applyFont="1" applyFill="1" applyBorder="1" applyAlignment="1" applyProtection="1">
      <alignment horizontal="left" vertical="center" shrinkToFit="1"/>
    </xf>
    <xf numFmtId="0" fontId="16" fillId="4" borderId="105" xfId="1" applyFont="1" applyFill="1" applyBorder="1" applyAlignment="1" applyProtection="1">
      <alignment horizontal="center" vertical="center"/>
      <protection locked="0"/>
    </xf>
    <xf numFmtId="0" fontId="16" fillId="4" borderId="106" xfId="1" applyFont="1" applyFill="1" applyBorder="1" applyAlignment="1" applyProtection="1">
      <alignment horizontal="center" vertical="center"/>
      <protection locked="0"/>
    </xf>
    <xf numFmtId="0" fontId="16" fillId="4" borderId="5" xfId="1" applyFont="1" applyFill="1" applyBorder="1" applyAlignment="1" applyProtection="1">
      <alignment horizontal="center" vertical="center"/>
      <protection locked="0"/>
    </xf>
    <xf numFmtId="0" fontId="16" fillId="4" borderId="82" xfId="1" applyFont="1" applyFill="1" applyBorder="1" applyAlignment="1" applyProtection="1">
      <alignment horizontal="center" vertical="center"/>
      <protection locked="0"/>
    </xf>
    <xf numFmtId="0" fontId="16" fillId="4" borderId="10" xfId="1" applyFont="1" applyFill="1" applyBorder="1" applyAlignment="1" applyProtection="1">
      <alignment horizontal="center" vertical="center"/>
      <protection locked="0"/>
    </xf>
    <xf numFmtId="0" fontId="16" fillId="4" borderId="87" xfId="1" applyFont="1" applyFill="1" applyBorder="1" applyAlignment="1" applyProtection="1">
      <alignment horizontal="center" vertical="center"/>
      <protection locked="0"/>
    </xf>
    <xf numFmtId="0" fontId="16" fillId="4" borderId="69" xfId="10" applyFont="1" applyFill="1" applyBorder="1" applyAlignment="1" applyProtection="1">
      <alignment horizontal="center" vertical="center"/>
      <protection locked="0"/>
    </xf>
    <xf numFmtId="0" fontId="16" fillId="4" borderId="81" xfId="10" applyFont="1" applyFill="1" applyBorder="1" applyAlignment="1" applyProtection="1">
      <alignment horizontal="center" vertical="center"/>
      <protection locked="0"/>
    </xf>
    <xf numFmtId="0" fontId="16" fillId="0" borderId="31" xfId="1" applyFont="1" applyFill="1" applyBorder="1" applyAlignment="1" applyProtection="1">
      <alignment horizontal="left" vertical="center" wrapText="1" shrinkToFit="1"/>
    </xf>
    <xf numFmtId="0" fontId="16" fillId="0" borderId="32" xfId="1" applyFont="1" applyFill="1" applyBorder="1" applyAlignment="1" applyProtection="1">
      <alignment horizontal="left" vertical="center" wrapText="1" shrinkToFit="1"/>
    </xf>
    <xf numFmtId="0" fontId="16" fillId="0" borderId="57" xfId="1" applyFont="1" applyFill="1" applyBorder="1" applyAlignment="1" applyProtection="1">
      <alignment horizontal="left" vertical="center" wrapText="1" shrinkToFit="1"/>
    </xf>
    <xf numFmtId="0" fontId="16" fillId="0" borderId="41" xfId="1" applyFont="1" applyFill="1" applyBorder="1" applyAlignment="1" applyProtection="1">
      <alignment horizontal="left" vertical="center" wrapText="1" shrinkToFit="1"/>
    </xf>
    <xf numFmtId="0" fontId="16" fillId="0" borderId="0" xfId="1" applyFont="1" applyFill="1" applyBorder="1" applyAlignment="1" applyProtection="1">
      <alignment horizontal="left" vertical="center" wrapText="1" shrinkToFit="1"/>
    </xf>
    <xf numFmtId="0" fontId="16" fillId="0" borderId="6" xfId="1" applyFont="1" applyFill="1" applyBorder="1" applyAlignment="1" applyProtection="1">
      <alignment horizontal="left" vertical="center" wrapText="1" shrinkToFit="1"/>
    </xf>
    <xf numFmtId="0" fontId="16" fillId="0" borderId="38" xfId="1" applyFont="1" applyFill="1" applyBorder="1" applyAlignment="1" applyProtection="1">
      <alignment horizontal="left" vertical="center" wrapText="1" shrinkToFit="1"/>
    </xf>
    <xf numFmtId="0" fontId="16" fillId="0" borderId="39" xfId="1" applyFont="1" applyFill="1" applyBorder="1" applyAlignment="1" applyProtection="1">
      <alignment horizontal="left" vertical="center" wrapText="1" shrinkToFit="1"/>
    </xf>
    <xf numFmtId="0" fontId="16" fillId="0" borderId="59" xfId="1" applyFont="1" applyFill="1" applyBorder="1" applyAlignment="1" applyProtection="1">
      <alignment horizontal="left" vertical="center" wrapText="1" shrinkToFit="1"/>
    </xf>
    <xf numFmtId="0" fontId="16" fillId="4" borderId="113" xfId="9" applyNumberFormat="1" applyFont="1" applyFill="1" applyBorder="1" applyAlignment="1" applyProtection="1">
      <alignment horizontal="right" wrapText="1"/>
      <protection locked="0"/>
    </xf>
    <xf numFmtId="0" fontId="16" fillId="4" borderId="32" xfId="9" applyNumberFormat="1" applyFont="1" applyFill="1" applyBorder="1" applyAlignment="1" applyProtection="1">
      <alignment horizontal="right" wrapText="1"/>
      <protection locked="0"/>
    </xf>
    <xf numFmtId="0" fontId="16" fillId="4" borderId="33" xfId="9" applyNumberFormat="1" applyFont="1" applyFill="1" applyBorder="1" applyAlignment="1" applyProtection="1">
      <alignment horizontal="right" wrapText="1"/>
      <protection locked="0"/>
    </xf>
    <xf numFmtId="0" fontId="16" fillId="4" borderId="114" xfId="9" applyNumberFormat="1" applyFont="1" applyFill="1" applyBorder="1" applyAlignment="1" applyProtection="1">
      <alignment horizontal="right" wrapText="1"/>
      <protection locked="0"/>
    </xf>
    <xf numFmtId="0" fontId="16" fillId="4" borderId="22" xfId="9" applyNumberFormat="1" applyFont="1" applyFill="1" applyBorder="1" applyAlignment="1" applyProtection="1">
      <alignment horizontal="right" wrapText="1"/>
      <protection locked="0"/>
    </xf>
    <xf numFmtId="0" fontId="16" fillId="4" borderId="35" xfId="9" applyNumberFormat="1" applyFont="1" applyFill="1" applyBorder="1" applyAlignment="1" applyProtection="1">
      <alignment horizontal="right" wrapText="1"/>
      <protection locked="0"/>
    </xf>
    <xf numFmtId="0" fontId="16" fillId="0" borderId="32" xfId="9" applyFont="1" applyFill="1" applyBorder="1" applyAlignment="1" applyProtection="1">
      <alignment horizontal="center" wrapText="1"/>
    </xf>
    <xf numFmtId="0" fontId="16" fillId="0" borderId="22" xfId="9" applyFont="1" applyFill="1" applyBorder="1" applyAlignment="1" applyProtection="1">
      <alignment horizontal="center" wrapText="1"/>
    </xf>
    <xf numFmtId="0" fontId="16" fillId="4" borderId="110" xfId="9" applyNumberFormat="1" applyFont="1" applyFill="1" applyBorder="1" applyAlignment="1" applyProtection="1">
      <alignment horizontal="right" wrapText="1"/>
      <protection locked="0"/>
    </xf>
    <xf numFmtId="0" fontId="16" fillId="4" borderId="30" xfId="9" applyNumberFormat="1" applyFont="1" applyFill="1" applyBorder="1" applyAlignment="1" applyProtection="1">
      <alignment horizontal="right" wrapText="1"/>
      <protection locked="0"/>
    </xf>
    <xf numFmtId="0" fontId="16" fillId="0" borderId="0" xfId="9" applyFont="1" applyFill="1" applyBorder="1" applyAlignment="1" applyProtection="1">
      <alignment horizontal="left"/>
    </xf>
    <xf numFmtId="0" fontId="16" fillId="0" borderId="6" xfId="9" applyFont="1" applyFill="1" applyBorder="1" applyAlignment="1" applyProtection="1">
      <alignment horizontal="left"/>
    </xf>
    <xf numFmtId="0" fontId="16" fillId="0" borderId="11" xfId="9" applyFont="1" applyFill="1" applyBorder="1" applyAlignment="1" applyProtection="1">
      <alignment horizontal="left"/>
    </xf>
    <xf numFmtId="0" fontId="16" fillId="0" borderId="0" xfId="10" applyFont="1" applyFill="1" applyBorder="1" applyAlignment="1" applyProtection="1">
      <alignment horizontal="left" wrapText="1" shrinkToFit="1"/>
      <protection locked="0"/>
    </xf>
    <xf numFmtId="0" fontId="16" fillId="0" borderId="6" xfId="10" applyFont="1" applyFill="1" applyBorder="1" applyAlignment="1" applyProtection="1">
      <alignment horizontal="left" wrapText="1" shrinkToFit="1"/>
      <protection locked="0"/>
    </xf>
    <xf numFmtId="0" fontId="16" fillId="0" borderId="22" xfId="10" applyFont="1" applyFill="1" applyBorder="1" applyAlignment="1" applyProtection="1">
      <alignment horizontal="left" wrapText="1" shrinkToFit="1"/>
      <protection locked="0"/>
    </xf>
    <xf numFmtId="0" fontId="16" fillId="0" borderId="11" xfId="10" applyFont="1" applyFill="1" applyBorder="1" applyAlignment="1" applyProtection="1">
      <alignment horizontal="left" wrapText="1" shrinkToFit="1"/>
      <protection locked="0"/>
    </xf>
    <xf numFmtId="0" fontId="16" fillId="4" borderId="72" xfId="7" applyFont="1" applyFill="1" applyBorder="1" applyAlignment="1" applyProtection="1">
      <alignment horizontal="left" vertical="center" shrinkToFit="1"/>
      <protection locked="0"/>
    </xf>
    <xf numFmtId="0" fontId="16" fillId="0" borderId="118" xfId="7" applyFont="1" applyFill="1" applyBorder="1" applyAlignment="1" applyProtection="1">
      <alignment horizontal="left" vertical="center" wrapText="1"/>
    </xf>
    <xf numFmtId="0" fontId="13" fillId="0" borderId="70" xfId="10" applyFont="1" applyFill="1" applyBorder="1" applyAlignment="1" applyProtection="1">
      <alignment horizontal="left" vertical="center" shrinkToFit="1"/>
    </xf>
    <xf numFmtId="0" fontId="32" fillId="0" borderId="70" xfId="10" applyFont="1" applyFill="1" applyBorder="1" applyAlignment="1" applyProtection="1">
      <alignment horizontal="left" vertical="center" shrinkToFit="1"/>
    </xf>
    <xf numFmtId="0" fontId="32" fillId="0" borderId="71" xfId="10" applyFont="1" applyFill="1" applyBorder="1" applyAlignment="1" applyProtection="1">
      <alignment horizontal="left" vertical="center" shrinkToFit="1"/>
    </xf>
    <xf numFmtId="182" fontId="16" fillId="0" borderId="13" xfId="9" applyNumberFormat="1" applyFont="1" applyFill="1" applyBorder="1" applyAlignment="1" applyProtection="1">
      <alignment horizontal="left" vertical="center" shrinkToFit="1"/>
    </xf>
    <xf numFmtId="182" fontId="16" fillId="0" borderId="4" xfId="9" applyNumberFormat="1" applyFont="1" applyFill="1" applyBorder="1" applyAlignment="1" applyProtection="1">
      <alignment horizontal="left" vertical="center" shrinkToFit="1"/>
    </xf>
    <xf numFmtId="182" fontId="16" fillId="0" borderId="60" xfId="9" applyNumberFormat="1" applyFont="1" applyFill="1" applyBorder="1" applyAlignment="1" applyProtection="1">
      <alignment horizontal="left" vertical="center" shrinkToFit="1"/>
    </xf>
    <xf numFmtId="0" fontId="16" fillId="4" borderId="78" xfId="9" applyNumberFormat="1" applyFont="1" applyFill="1" applyBorder="1" applyAlignment="1" applyProtection="1">
      <alignment horizontal="right" vertical="center" shrinkToFit="1"/>
      <protection locked="0"/>
    </xf>
    <xf numFmtId="0" fontId="16" fillId="4" borderId="77" xfId="9" applyNumberFormat="1" applyFont="1" applyFill="1" applyBorder="1" applyAlignment="1" applyProtection="1">
      <alignment horizontal="right" vertical="center" shrinkToFit="1"/>
      <protection locked="0"/>
    </xf>
    <xf numFmtId="0" fontId="16" fillId="4" borderId="109" xfId="9" applyNumberFormat="1" applyFont="1" applyFill="1" applyBorder="1" applyAlignment="1" applyProtection="1">
      <alignment horizontal="right" vertical="center" shrinkToFit="1"/>
      <protection locked="0"/>
    </xf>
    <xf numFmtId="0" fontId="16" fillId="4" borderId="77" xfId="9" applyNumberFormat="1" applyFont="1" applyFill="1" applyBorder="1" applyAlignment="1" applyProtection="1">
      <alignment horizontal="center" vertical="center" shrinkToFit="1"/>
      <protection locked="0"/>
    </xf>
    <xf numFmtId="0" fontId="16" fillId="4" borderId="77" xfId="9" applyNumberFormat="1" applyFont="1" applyFill="1" applyBorder="1" applyAlignment="1" applyProtection="1">
      <alignment horizontal="right" shrinkToFit="1"/>
      <protection locked="0"/>
    </xf>
    <xf numFmtId="0" fontId="14" fillId="0" borderId="31" xfId="9" applyFont="1" applyFill="1" applyBorder="1" applyAlignment="1" applyProtection="1">
      <alignment horizontal="left" vertical="center" wrapText="1" shrinkToFit="1"/>
    </xf>
    <xf numFmtId="0" fontId="14" fillId="0" borderId="32" xfId="9" applyFont="1" applyFill="1" applyBorder="1" applyAlignment="1" applyProtection="1">
      <alignment horizontal="left" vertical="center" wrapText="1" shrinkToFit="1"/>
    </xf>
    <xf numFmtId="0" fontId="14" fillId="0" borderId="57" xfId="9" applyFont="1" applyFill="1" applyBorder="1" applyAlignment="1" applyProtection="1">
      <alignment horizontal="left" vertical="center" wrapText="1" shrinkToFit="1"/>
    </xf>
    <xf numFmtId="0" fontId="14" fillId="0" borderId="38" xfId="9" applyFont="1" applyFill="1" applyBorder="1" applyAlignment="1" applyProtection="1">
      <alignment horizontal="left" vertical="center" wrapText="1" shrinkToFit="1"/>
    </xf>
    <xf numFmtId="0" fontId="14" fillId="0" borderId="39" xfId="9" applyFont="1" applyFill="1" applyBorder="1" applyAlignment="1" applyProtection="1">
      <alignment horizontal="left" vertical="center" wrapText="1" shrinkToFit="1"/>
    </xf>
    <xf numFmtId="0" fontId="14" fillId="0" borderId="59" xfId="9" applyFont="1" applyFill="1" applyBorder="1" applyAlignment="1" applyProtection="1">
      <alignment horizontal="left" vertical="center" wrapText="1" shrinkToFit="1"/>
    </xf>
    <xf numFmtId="0" fontId="14" fillId="4" borderId="32" xfId="9" applyNumberFormat="1" applyFont="1" applyFill="1" applyBorder="1" applyAlignment="1" applyProtection="1">
      <alignment horizontal="center" vertical="center" shrinkToFit="1"/>
      <protection locked="0"/>
    </xf>
    <xf numFmtId="0" fontId="14" fillId="4" borderId="33" xfId="9" applyNumberFormat="1" applyFont="1" applyFill="1" applyBorder="1" applyAlignment="1" applyProtection="1">
      <alignment horizontal="center" vertical="center" shrinkToFit="1"/>
      <protection locked="0"/>
    </xf>
    <xf numFmtId="0" fontId="14" fillId="4" borderId="39" xfId="9" applyNumberFormat="1" applyFont="1" applyFill="1" applyBorder="1" applyAlignment="1" applyProtection="1">
      <alignment horizontal="center" vertical="center" shrinkToFit="1"/>
      <protection locked="0"/>
    </xf>
    <xf numFmtId="0" fontId="14" fillId="4" borderId="40" xfId="9" applyNumberFormat="1" applyFont="1" applyFill="1" applyBorder="1" applyAlignment="1" applyProtection="1">
      <alignment horizontal="center" vertical="center" shrinkToFit="1"/>
      <protection locked="0"/>
    </xf>
    <xf numFmtId="0" fontId="16" fillId="0" borderId="31" xfId="9" applyFont="1" applyFill="1" applyBorder="1" applyAlignment="1" applyProtection="1">
      <alignment horizontal="center" vertical="center" textRotation="255" wrapText="1"/>
    </xf>
    <xf numFmtId="0" fontId="16" fillId="0" borderId="57" xfId="9" applyFont="1" applyFill="1" applyBorder="1" applyAlignment="1" applyProtection="1">
      <alignment horizontal="center" vertical="center" textRotation="255" wrapText="1"/>
    </xf>
    <xf numFmtId="0" fontId="16" fillId="0" borderId="41" xfId="9" applyFont="1" applyFill="1" applyBorder="1" applyAlignment="1" applyProtection="1">
      <alignment horizontal="center" vertical="center" textRotation="255" wrapText="1"/>
    </xf>
    <xf numFmtId="0" fontId="16" fillId="0" borderId="6" xfId="9" applyFont="1" applyFill="1" applyBorder="1" applyAlignment="1" applyProtection="1">
      <alignment horizontal="center" vertical="center" textRotation="255" wrapText="1"/>
    </xf>
    <xf numFmtId="0" fontId="16" fillId="0" borderId="38" xfId="9" applyFont="1" applyFill="1" applyBorder="1" applyAlignment="1" applyProtection="1">
      <alignment horizontal="center" vertical="center" textRotation="255" wrapText="1"/>
    </xf>
    <xf numFmtId="0" fontId="16" fillId="0" borderId="59" xfId="9" applyFont="1" applyFill="1" applyBorder="1" applyAlignment="1" applyProtection="1">
      <alignment horizontal="center" vertical="center" textRotation="255" wrapText="1"/>
    </xf>
    <xf numFmtId="0" fontId="16" fillId="0" borderId="32" xfId="9" applyFont="1" applyFill="1" applyBorder="1" applyAlignment="1" applyProtection="1">
      <alignment horizontal="left" wrapText="1"/>
    </xf>
    <xf numFmtId="0" fontId="16" fillId="0" borderId="57" xfId="9" applyFont="1" applyFill="1" applyBorder="1" applyAlignment="1" applyProtection="1">
      <alignment horizontal="left" wrapText="1"/>
    </xf>
    <xf numFmtId="0" fontId="16" fillId="0" borderId="22" xfId="9" applyFont="1" applyFill="1" applyBorder="1" applyAlignment="1" applyProtection="1">
      <alignment horizontal="left" wrapText="1"/>
    </xf>
    <xf numFmtId="0" fontId="16" fillId="0" borderId="11" xfId="9" applyFont="1" applyFill="1" applyBorder="1" applyAlignment="1" applyProtection="1">
      <alignment horizontal="left" wrapText="1"/>
    </xf>
    <xf numFmtId="0" fontId="16" fillId="4" borderId="112" xfId="9" applyNumberFormat="1" applyFont="1" applyFill="1" applyBorder="1" applyAlignment="1" applyProtection="1">
      <alignment horizontal="right" wrapText="1"/>
      <protection locked="0"/>
    </xf>
    <xf numFmtId="0" fontId="16" fillId="4" borderId="0" xfId="9" applyNumberFormat="1" applyFont="1" applyFill="1" applyBorder="1" applyAlignment="1" applyProtection="1">
      <alignment horizontal="right" wrapText="1"/>
      <protection locked="0"/>
    </xf>
    <xf numFmtId="0" fontId="16" fillId="4" borderId="37" xfId="9" applyNumberFormat="1" applyFont="1" applyFill="1" applyBorder="1" applyAlignment="1" applyProtection="1">
      <alignment horizontal="right" wrapText="1"/>
      <protection locked="0"/>
    </xf>
    <xf numFmtId="0" fontId="16" fillId="4" borderId="115" xfId="9" applyNumberFormat="1" applyFont="1" applyFill="1" applyBorder="1" applyAlignment="1" applyProtection="1">
      <alignment horizontal="right" wrapText="1"/>
      <protection locked="0"/>
    </xf>
    <xf numFmtId="0" fontId="16" fillId="4" borderId="39" xfId="9" applyNumberFormat="1" applyFont="1" applyFill="1" applyBorder="1" applyAlignment="1" applyProtection="1">
      <alignment horizontal="right" wrapText="1"/>
      <protection locked="0"/>
    </xf>
    <xf numFmtId="0" fontId="16" fillId="4" borderId="40" xfId="9" applyNumberFormat="1" applyFont="1" applyFill="1" applyBorder="1" applyAlignment="1" applyProtection="1">
      <alignment horizontal="right" wrapText="1"/>
      <protection locked="0"/>
    </xf>
    <xf numFmtId="0" fontId="16" fillId="4" borderId="22" xfId="9" applyNumberFormat="1" applyFont="1" applyFill="1" applyBorder="1" applyAlignment="1" applyProtection="1">
      <alignment horizontal="center" vertical="center" shrinkToFit="1"/>
      <protection locked="0"/>
    </xf>
    <xf numFmtId="0" fontId="16" fillId="4" borderId="30" xfId="9" applyNumberFormat="1" applyFont="1" applyFill="1" applyBorder="1" applyAlignment="1" applyProtection="1">
      <alignment horizontal="center" vertical="center" shrinkToFit="1"/>
      <protection locked="0"/>
    </xf>
    <xf numFmtId="0" fontId="16" fillId="4" borderId="22" xfId="9" applyNumberFormat="1" applyFont="1" applyFill="1" applyBorder="1" applyAlignment="1" applyProtection="1">
      <alignment horizontal="right" vertical="center" shrinkToFit="1"/>
      <protection locked="0"/>
    </xf>
    <xf numFmtId="0" fontId="16" fillId="4" borderId="22" xfId="9" applyNumberFormat="1" applyFont="1" applyFill="1" applyBorder="1" applyAlignment="1" applyProtection="1">
      <alignment horizontal="right" shrinkToFit="1"/>
      <protection locked="0"/>
    </xf>
    <xf numFmtId="0" fontId="16" fillId="4" borderId="0" xfId="10" applyFont="1" applyFill="1" applyBorder="1" applyAlignment="1" applyProtection="1">
      <alignment horizontal="left" shrinkToFit="1"/>
      <protection locked="0"/>
    </xf>
    <xf numFmtId="0" fontId="16" fillId="4" borderId="37" xfId="10" applyFont="1" applyFill="1" applyBorder="1" applyAlignment="1" applyProtection="1">
      <alignment horizontal="left" shrinkToFit="1"/>
      <protection locked="0"/>
    </xf>
    <xf numFmtId="0" fontId="16" fillId="4" borderId="22" xfId="10" applyFont="1" applyFill="1" applyBorder="1" applyAlignment="1" applyProtection="1">
      <alignment horizontal="left" shrinkToFit="1"/>
      <protection locked="0"/>
    </xf>
    <xf numFmtId="0" fontId="16" fillId="4" borderId="35" xfId="10" applyFont="1" applyFill="1" applyBorder="1" applyAlignment="1" applyProtection="1">
      <alignment horizontal="left" shrinkToFit="1"/>
      <protection locked="0"/>
    </xf>
    <xf numFmtId="0" fontId="16" fillId="0" borderId="10" xfId="9" applyNumberFormat="1" applyFont="1" applyFill="1" applyBorder="1" applyAlignment="1" applyProtection="1">
      <alignment horizontal="center" vertical="center" shrinkToFit="1"/>
    </xf>
    <xf numFmtId="0" fontId="16" fillId="0" borderId="22" xfId="9" applyNumberFormat="1" applyFont="1" applyFill="1" applyBorder="1" applyAlignment="1" applyProtection="1">
      <alignment horizontal="center" vertical="center" shrinkToFit="1"/>
    </xf>
    <xf numFmtId="0" fontId="28" fillId="0" borderId="22" xfId="9" applyNumberFormat="1" applyFont="1" applyFill="1" applyBorder="1" applyAlignment="1" applyProtection="1">
      <alignment horizontal="center" vertical="center" shrinkToFit="1"/>
    </xf>
    <xf numFmtId="0" fontId="16" fillId="0" borderId="28" xfId="9" applyFont="1" applyFill="1" applyBorder="1" applyAlignment="1" applyProtection="1">
      <alignment horizontal="center" wrapText="1"/>
    </xf>
    <xf numFmtId="0" fontId="16" fillId="0" borderId="2" xfId="9" applyFont="1" applyFill="1" applyBorder="1" applyAlignment="1" applyProtection="1">
      <alignment horizontal="center" wrapText="1"/>
    </xf>
    <xf numFmtId="0" fontId="16" fillId="0" borderId="26" xfId="9" applyFont="1" applyFill="1" applyBorder="1" applyAlignment="1" applyProtection="1">
      <alignment horizontal="center" wrapText="1"/>
    </xf>
    <xf numFmtId="0" fontId="16" fillId="0" borderId="115" xfId="9" applyFont="1" applyFill="1" applyBorder="1" applyAlignment="1" applyProtection="1">
      <alignment horizontal="center" wrapText="1"/>
    </xf>
    <xf numFmtId="0" fontId="16" fillId="0" borderId="39" xfId="9" applyFont="1" applyFill="1" applyBorder="1" applyAlignment="1" applyProtection="1">
      <alignment horizontal="center" wrapText="1"/>
    </xf>
    <xf numFmtId="0" fontId="16" fillId="0" borderId="111" xfId="9" applyFont="1" applyFill="1" applyBorder="1" applyAlignment="1" applyProtection="1">
      <alignment horizontal="center" wrapText="1"/>
    </xf>
    <xf numFmtId="0" fontId="16" fillId="0" borderId="1" xfId="10" applyFont="1" applyFill="1" applyBorder="1" applyAlignment="1" applyProtection="1">
      <alignment horizontal="left" shrinkToFit="1"/>
    </xf>
    <xf numFmtId="0" fontId="16" fillId="0" borderId="2" xfId="10" applyFont="1" applyFill="1" applyBorder="1" applyAlignment="1" applyProtection="1">
      <alignment horizontal="left" shrinkToFit="1"/>
    </xf>
    <xf numFmtId="0" fontId="16" fillId="0" borderId="3" xfId="10" applyFont="1" applyFill="1" applyBorder="1" applyAlignment="1" applyProtection="1">
      <alignment horizontal="left" shrinkToFit="1"/>
    </xf>
    <xf numFmtId="0" fontId="16" fillId="0" borderId="10" xfId="10" applyFont="1" applyFill="1" applyBorder="1" applyAlignment="1" applyProtection="1">
      <alignment horizontal="left" shrinkToFit="1"/>
    </xf>
    <xf numFmtId="0" fontId="16" fillId="0" borderId="22" xfId="10" applyFont="1" applyFill="1" applyBorder="1" applyAlignment="1" applyProtection="1">
      <alignment horizontal="left" shrinkToFit="1"/>
    </xf>
    <xf numFmtId="0" fontId="16" fillId="0" borderId="11" xfId="10" applyFont="1" applyFill="1" applyBorder="1" applyAlignment="1" applyProtection="1">
      <alignment horizontal="left" shrinkToFit="1"/>
    </xf>
    <xf numFmtId="0" fontId="16" fillId="0" borderId="5" xfId="10" applyFont="1" applyFill="1" applyBorder="1" applyAlignment="1" applyProtection="1">
      <alignment horizontal="left" shrinkToFit="1"/>
    </xf>
    <xf numFmtId="0" fontId="16" fillId="0" borderId="0" xfId="10" applyFont="1" applyFill="1" applyBorder="1" applyAlignment="1" applyProtection="1">
      <alignment horizontal="left" shrinkToFit="1"/>
    </xf>
    <xf numFmtId="0" fontId="16" fillId="0" borderId="6" xfId="10" applyFont="1" applyFill="1" applyBorder="1" applyAlignment="1" applyProtection="1">
      <alignment horizontal="left" shrinkToFit="1"/>
    </xf>
    <xf numFmtId="0" fontId="16" fillId="0" borderId="62" xfId="10" applyFont="1" applyFill="1" applyBorder="1" applyAlignment="1" applyProtection="1">
      <alignment horizontal="left" shrinkToFit="1"/>
    </xf>
    <xf numFmtId="0" fontId="16" fillId="0" borderId="39" xfId="10" applyFont="1" applyFill="1" applyBorder="1" applyAlignment="1" applyProtection="1">
      <alignment horizontal="left" shrinkToFit="1"/>
    </xf>
    <xf numFmtId="0" fontId="16" fillId="0" borderId="59" xfId="10" applyFont="1" applyFill="1" applyBorder="1" applyAlignment="1" applyProtection="1">
      <alignment horizontal="left" shrinkToFit="1"/>
    </xf>
    <xf numFmtId="0" fontId="16" fillId="0" borderId="5" xfId="9" applyFont="1" applyFill="1" applyBorder="1" applyAlignment="1" applyProtection="1">
      <alignment horizontal="center" wrapText="1"/>
    </xf>
    <xf numFmtId="0" fontId="16" fillId="0" borderId="0" xfId="9" applyFont="1" applyFill="1" applyBorder="1" applyAlignment="1" applyProtection="1">
      <alignment horizontal="center" wrapText="1"/>
    </xf>
    <xf numFmtId="0" fontId="16" fillId="0" borderId="62" xfId="9" applyFont="1" applyFill="1" applyBorder="1" applyAlignment="1" applyProtection="1">
      <alignment horizontal="center" wrapText="1"/>
    </xf>
    <xf numFmtId="0" fontId="16" fillId="0" borderId="0" xfId="9" applyFont="1" applyFill="1" applyBorder="1" applyAlignment="1" applyProtection="1">
      <alignment horizontal="left" wrapText="1"/>
    </xf>
    <xf numFmtId="0" fontId="16" fillId="0" borderId="6" xfId="9" applyFont="1" applyFill="1" applyBorder="1" applyAlignment="1" applyProtection="1">
      <alignment horizontal="left" wrapText="1"/>
    </xf>
    <xf numFmtId="0" fontId="16" fillId="0" borderId="0" xfId="10" applyFont="1" applyFill="1" applyBorder="1" applyAlignment="1" applyProtection="1">
      <alignment horizontal="left" wrapText="1"/>
    </xf>
    <xf numFmtId="0" fontId="16" fillId="0" borderId="6" xfId="10" applyFont="1" applyFill="1" applyBorder="1" applyAlignment="1" applyProtection="1">
      <alignment horizontal="left" wrapText="1"/>
    </xf>
    <xf numFmtId="0" fontId="16" fillId="0" borderId="22" xfId="10" applyFont="1" applyFill="1" applyBorder="1" applyAlignment="1" applyProtection="1">
      <alignment horizontal="left" wrapText="1"/>
    </xf>
    <xf numFmtId="0" fontId="16" fillId="0" borderId="11" xfId="10" applyFont="1" applyFill="1" applyBorder="1" applyAlignment="1" applyProtection="1">
      <alignment horizontal="left" wrapText="1"/>
    </xf>
    <xf numFmtId="0" fontId="16" fillId="0" borderId="1" xfId="10" applyFont="1" applyFill="1" applyBorder="1" applyAlignment="1" applyProtection="1">
      <alignment horizontal="center" shrinkToFit="1"/>
      <protection locked="0"/>
    </xf>
    <xf numFmtId="0" fontId="16" fillId="0" borderId="2" xfId="10" applyFont="1" applyFill="1" applyBorder="1" applyAlignment="1" applyProtection="1">
      <alignment horizontal="center" shrinkToFit="1"/>
      <protection locked="0"/>
    </xf>
    <xf numFmtId="0" fontId="16" fillId="0" borderId="26" xfId="10" applyFont="1" applyFill="1" applyBorder="1" applyAlignment="1" applyProtection="1">
      <alignment horizontal="center" shrinkToFit="1"/>
      <protection locked="0"/>
    </xf>
    <xf numFmtId="0" fontId="16" fillId="0" borderId="10" xfId="10" applyFont="1" applyFill="1" applyBorder="1" applyAlignment="1" applyProtection="1">
      <alignment horizontal="center" shrinkToFit="1"/>
      <protection locked="0"/>
    </xf>
    <xf numFmtId="0" fontId="16" fillId="0" borderId="22" xfId="10" applyFont="1" applyFill="1" applyBorder="1" applyAlignment="1" applyProtection="1">
      <alignment horizontal="center" shrinkToFit="1"/>
      <protection locked="0"/>
    </xf>
    <xf numFmtId="0" fontId="16" fillId="0" borderId="30" xfId="10" applyFont="1" applyFill="1" applyBorder="1" applyAlignment="1" applyProtection="1">
      <alignment horizontal="center" shrinkToFit="1"/>
      <protection locked="0"/>
    </xf>
    <xf numFmtId="0" fontId="16" fillId="0" borderId="22" xfId="10" applyFont="1" applyFill="1" applyBorder="1" applyAlignment="1" applyProtection="1">
      <alignment horizontal="center" vertical="center" wrapText="1"/>
    </xf>
    <xf numFmtId="189" fontId="16" fillId="4" borderId="5" xfId="10" applyNumberFormat="1" applyFont="1" applyFill="1" applyBorder="1" applyAlignment="1" applyProtection="1">
      <alignment horizontal="center" vertical="center" shrinkToFit="1"/>
      <protection locked="0"/>
    </xf>
    <xf numFmtId="189" fontId="16" fillId="4" borderId="0" xfId="10" applyNumberFormat="1" applyFont="1" applyFill="1" applyBorder="1" applyAlignment="1" applyProtection="1">
      <alignment horizontal="center" vertical="center" shrinkToFit="1"/>
      <protection locked="0"/>
    </xf>
    <xf numFmtId="189" fontId="16" fillId="4" borderId="6" xfId="10" applyNumberFormat="1" applyFont="1" applyFill="1" applyBorder="1" applyAlignment="1" applyProtection="1">
      <alignment horizontal="center" vertical="center" shrinkToFit="1"/>
      <protection locked="0"/>
    </xf>
    <xf numFmtId="189" fontId="16" fillId="4" borderId="10" xfId="10" applyNumberFormat="1" applyFont="1" applyFill="1" applyBorder="1" applyAlignment="1" applyProtection="1">
      <alignment horizontal="center" vertical="center" shrinkToFit="1"/>
      <protection locked="0"/>
    </xf>
    <xf numFmtId="189" fontId="16" fillId="4" borderId="22" xfId="10" applyNumberFormat="1" applyFont="1" applyFill="1" applyBorder="1" applyAlignment="1" applyProtection="1">
      <alignment horizontal="center" vertical="center" shrinkToFit="1"/>
      <protection locked="0"/>
    </xf>
    <xf numFmtId="189" fontId="16" fillId="4" borderId="11" xfId="10" applyNumberFormat="1" applyFont="1" applyFill="1" applyBorder="1" applyAlignment="1" applyProtection="1">
      <alignment horizontal="center" vertical="center" shrinkToFit="1"/>
      <protection locked="0"/>
    </xf>
    <xf numFmtId="0" fontId="16" fillId="4" borderId="15" xfId="10" applyFont="1" applyFill="1" applyBorder="1" applyAlignment="1" applyProtection="1">
      <alignment horizontal="center" vertical="center"/>
      <protection locked="0"/>
    </xf>
    <xf numFmtId="0" fontId="16" fillId="4" borderId="16" xfId="10" applyFont="1" applyFill="1" applyBorder="1" applyAlignment="1" applyProtection="1">
      <alignment horizontal="center" vertical="center"/>
      <protection locked="0"/>
    </xf>
    <xf numFmtId="0" fontId="16" fillId="4" borderId="10" xfId="10" applyFont="1" applyFill="1" applyBorder="1" applyAlignment="1" applyProtection="1">
      <alignment horizontal="right" vertical="center"/>
      <protection locked="0"/>
    </xf>
    <xf numFmtId="0" fontId="16" fillId="4" borderId="22" xfId="10" applyFont="1" applyFill="1" applyBorder="1" applyAlignment="1" applyProtection="1">
      <alignment horizontal="right" vertical="center"/>
      <protection locked="0"/>
    </xf>
    <xf numFmtId="0" fontId="16" fillId="0" borderId="0" xfId="0" applyFont="1" applyFill="1" applyAlignment="1" applyProtection="1">
      <alignment horizontal="right" vertical="center"/>
      <protection locked="0"/>
    </xf>
    <xf numFmtId="0" fontId="19" fillId="0" borderId="0" xfId="0" applyFont="1" applyFill="1" applyAlignment="1" applyProtection="1">
      <alignment horizontal="center" vertical="center"/>
      <protection locked="0"/>
    </xf>
    <xf numFmtId="0" fontId="14" fillId="0" borderId="0" xfId="18" applyFont="1" applyFill="1" applyBorder="1" applyAlignment="1" applyProtection="1">
      <alignment horizontal="left" vertical="center" wrapText="1"/>
      <protection locked="0"/>
    </xf>
    <xf numFmtId="0" fontId="16" fillId="0" borderId="22" xfId="18" applyFont="1" applyBorder="1" applyAlignment="1" applyProtection="1">
      <alignment horizontal="left" vertical="center" shrinkToFit="1"/>
      <protection locked="0"/>
    </xf>
    <xf numFmtId="0" fontId="16" fillId="0" borderId="0" xfId="9" applyFont="1" applyFill="1" applyBorder="1" applyAlignment="1" applyProtection="1">
      <alignment horizontal="center" vertical="center"/>
      <protection locked="0"/>
    </xf>
    <xf numFmtId="0" fontId="16" fillId="0" borderId="31" xfId="9" applyFont="1" applyFill="1" applyBorder="1" applyAlignment="1" applyProtection="1">
      <alignment horizontal="left" vertical="center"/>
      <protection locked="0"/>
    </xf>
    <xf numFmtId="0" fontId="16" fillId="0" borderId="32" xfId="9" applyFont="1" applyFill="1" applyBorder="1" applyAlignment="1" applyProtection="1">
      <alignment horizontal="left" vertical="center"/>
      <protection locked="0"/>
    </xf>
    <xf numFmtId="0" fontId="16" fillId="0" borderId="57" xfId="9" applyFont="1" applyFill="1" applyBorder="1" applyAlignment="1" applyProtection="1">
      <alignment horizontal="left" vertical="center"/>
      <protection locked="0"/>
    </xf>
    <xf numFmtId="0" fontId="16" fillId="0" borderId="34" xfId="9" applyFont="1" applyFill="1" applyBorder="1" applyAlignment="1" applyProtection="1">
      <alignment horizontal="left" vertical="center"/>
      <protection locked="0"/>
    </xf>
    <xf numFmtId="0" fontId="16" fillId="0" borderId="22" xfId="9" applyFont="1" applyFill="1" applyBorder="1" applyAlignment="1" applyProtection="1">
      <alignment horizontal="left" vertical="center"/>
      <protection locked="0"/>
    </xf>
    <xf numFmtId="0" fontId="16" fillId="0" borderId="11" xfId="9" applyFont="1" applyFill="1" applyBorder="1" applyAlignment="1" applyProtection="1">
      <alignment horizontal="left" vertical="center"/>
      <protection locked="0"/>
    </xf>
    <xf numFmtId="0" fontId="16" fillId="0" borderId="61" xfId="9" applyNumberFormat="1" applyFont="1" applyFill="1" applyBorder="1" applyAlignment="1" applyProtection="1">
      <alignment horizontal="left" vertical="center" shrinkToFit="1"/>
      <protection locked="0"/>
    </xf>
    <xf numFmtId="0" fontId="16" fillId="0" borderId="32" xfId="9" applyNumberFormat="1" applyFont="1" applyFill="1" applyBorder="1" applyAlignment="1" applyProtection="1">
      <alignment horizontal="left" vertical="center" shrinkToFit="1"/>
      <protection locked="0"/>
    </xf>
    <xf numFmtId="0" fontId="16" fillId="0" borderId="33" xfId="9" applyNumberFormat="1" applyFont="1" applyFill="1" applyBorder="1" applyAlignment="1" applyProtection="1">
      <alignment horizontal="left" vertical="center" shrinkToFit="1"/>
      <protection locked="0"/>
    </xf>
    <xf numFmtId="0" fontId="16" fillId="0" borderId="10" xfId="9" applyNumberFormat="1" applyFont="1" applyFill="1" applyBorder="1" applyAlignment="1" applyProtection="1">
      <alignment horizontal="left" vertical="center" shrinkToFit="1"/>
      <protection locked="0"/>
    </xf>
    <xf numFmtId="0" fontId="16" fillId="0" borderId="22" xfId="9" applyNumberFormat="1" applyFont="1" applyFill="1" applyBorder="1" applyAlignment="1" applyProtection="1">
      <alignment horizontal="left" vertical="center" shrinkToFit="1"/>
      <protection locked="0"/>
    </xf>
    <xf numFmtId="0" fontId="16" fillId="0" borderId="35" xfId="9" applyNumberFormat="1" applyFont="1" applyFill="1" applyBorder="1" applyAlignment="1" applyProtection="1">
      <alignment horizontal="left" vertical="center" shrinkToFit="1"/>
      <protection locked="0"/>
    </xf>
    <xf numFmtId="0" fontId="16" fillId="0" borderId="43" xfId="9" applyFont="1" applyFill="1" applyBorder="1" applyAlignment="1" applyProtection="1">
      <alignment horizontal="left" vertical="center" wrapText="1"/>
      <protection locked="0"/>
    </xf>
    <xf numFmtId="0" fontId="16" fillId="0" borderId="4" xfId="9" applyFont="1" applyFill="1" applyBorder="1" applyAlignment="1" applyProtection="1">
      <alignment horizontal="left" vertical="center" wrapText="1"/>
      <protection locked="0"/>
    </xf>
    <xf numFmtId="0" fontId="16" fillId="0" borderId="14" xfId="9" applyFont="1" applyFill="1" applyBorder="1" applyAlignment="1" applyProtection="1">
      <alignment horizontal="left" vertical="center" wrapText="1"/>
      <protection locked="0"/>
    </xf>
    <xf numFmtId="0" fontId="16" fillId="0" borderId="13" xfId="9" applyNumberFormat="1" applyFont="1" applyFill="1" applyBorder="1" applyAlignment="1" applyProtection="1">
      <alignment horizontal="left" vertical="center" shrinkToFit="1"/>
      <protection locked="0"/>
    </xf>
    <xf numFmtId="0" fontId="16" fillId="0" borderId="4" xfId="9" applyNumberFormat="1" applyFont="1" applyFill="1" applyBorder="1" applyAlignment="1" applyProtection="1">
      <alignment horizontal="left" vertical="center" shrinkToFit="1"/>
      <protection locked="0"/>
    </xf>
    <xf numFmtId="0" fontId="16" fillId="0" borderId="60" xfId="9" applyNumberFormat="1" applyFont="1" applyFill="1" applyBorder="1" applyAlignment="1" applyProtection="1">
      <alignment horizontal="left" vertical="center" shrinkToFit="1"/>
      <protection locked="0"/>
    </xf>
    <xf numFmtId="0" fontId="16" fillId="0" borderId="32" xfId="9" applyFont="1" applyFill="1" applyBorder="1" applyAlignment="1" applyProtection="1">
      <alignment horizontal="center" wrapText="1"/>
      <protection locked="0"/>
    </xf>
    <xf numFmtId="0" fontId="16" fillId="0" borderId="22" xfId="9" applyFont="1" applyFill="1" applyBorder="1" applyAlignment="1" applyProtection="1">
      <alignment horizontal="center" wrapText="1"/>
      <protection locked="0"/>
    </xf>
    <xf numFmtId="0" fontId="13" fillId="0" borderId="1" xfId="9" applyFont="1" applyFill="1" applyBorder="1" applyAlignment="1" applyProtection="1">
      <alignment horizontal="left" wrapText="1"/>
      <protection locked="0"/>
    </xf>
    <xf numFmtId="0" fontId="13" fillId="0" borderId="2" xfId="9" applyFont="1" applyFill="1" applyBorder="1" applyAlignment="1" applyProtection="1">
      <alignment horizontal="left" wrapText="1"/>
      <protection locked="0"/>
    </xf>
    <xf numFmtId="0" fontId="13" fillId="0" borderId="3" xfId="9" applyFont="1" applyFill="1" applyBorder="1" applyAlignment="1" applyProtection="1">
      <alignment horizontal="left" wrapText="1"/>
      <protection locked="0"/>
    </xf>
    <xf numFmtId="0" fontId="13" fillId="0" borderId="10" xfId="9" applyFont="1" applyFill="1" applyBorder="1" applyAlignment="1" applyProtection="1">
      <alignment horizontal="left" wrapText="1"/>
      <protection locked="0"/>
    </xf>
    <xf numFmtId="0" fontId="13" fillId="0" borderId="22" xfId="9" applyFont="1" applyFill="1" applyBorder="1" applyAlignment="1" applyProtection="1">
      <alignment horizontal="left" wrapText="1"/>
      <protection locked="0"/>
    </xf>
    <xf numFmtId="0" fontId="13" fillId="0" borderId="11" xfId="9" applyFont="1" applyFill="1" applyBorder="1" applyAlignment="1" applyProtection="1">
      <alignment horizontal="left" wrapText="1"/>
      <protection locked="0"/>
    </xf>
    <xf numFmtId="182" fontId="16" fillId="0" borderId="13" xfId="9" applyNumberFormat="1" applyFont="1" applyFill="1" applyBorder="1" applyAlignment="1" applyProtection="1">
      <alignment horizontal="left" vertical="center" shrinkToFit="1"/>
      <protection locked="0"/>
    </xf>
    <xf numFmtId="182" fontId="16" fillId="0" borderId="4" xfId="9" applyNumberFormat="1" applyFont="1" applyFill="1" applyBorder="1" applyAlignment="1" applyProtection="1">
      <alignment horizontal="left" vertical="center" shrinkToFit="1"/>
      <protection locked="0"/>
    </xf>
    <xf numFmtId="182" fontId="16" fillId="0" borderId="60" xfId="9" applyNumberFormat="1" applyFont="1" applyFill="1" applyBorder="1" applyAlignment="1" applyProtection="1">
      <alignment horizontal="left" vertical="center" shrinkToFit="1"/>
      <protection locked="0"/>
    </xf>
    <xf numFmtId="0" fontId="14" fillId="0" borderId="76" xfId="9" applyFont="1" applyFill="1" applyBorder="1" applyAlignment="1" applyProtection="1">
      <alignment horizontal="left" vertical="center" shrinkToFit="1"/>
      <protection locked="0"/>
    </xf>
    <xf numFmtId="0" fontId="14" fillId="0" borderId="77" xfId="9" applyFont="1" applyFill="1" applyBorder="1" applyAlignment="1" applyProtection="1">
      <alignment horizontal="left" vertical="center" shrinkToFit="1"/>
      <protection locked="0"/>
    </xf>
    <xf numFmtId="0" fontId="14" fillId="0" borderId="66" xfId="9" applyFont="1" applyFill="1" applyBorder="1" applyAlignment="1" applyProtection="1">
      <alignment horizontal="left" vertical="center" shrinkToFit="1"/>
      <protection locked="0"/>
    </xf>
    <xf numFmtId="0" fontId="16" fillId="0" borderId="78" xfId="9" applyNumberFormat="1" applyFont="1" applyFill="1" applyBorder="1" applyAlignment="1" applyProtection="1">
      <alignment horizontal="right" vertical="center" shrinkToFit="1"/>
      <protection locked="0"/>
    </xf>
    <xf numFmtId="0" fontId="16" fillId="0" borderId="77" xfId="9" applyNumberFormat="1" applyFont="1" applyFill="1" applyBorder="1" applyAlignment="1" applyProtection="1">
      <alignment horizontal="right" vertical="center" shrinkToFit="1"/>
      <protection locked="0"/>
    </xf>
    <xf numFmtId="0" fontId="16" fillId="0" borderId="109" xfId="9" applyNumberFormat="1" applyFont="1" applyFill="1" applyBorder="1" applyAlignment="1" applyProtection="1">
      <alignment horizontal="right" vertical="center" shrinkToFit="1"/>
      <protection locked="0"/>
    </xf>
    <xf numFmtId="0" fontId="16" fillId="0" borderId="77" xfId="9" applyNumberFormat="1" applyFont="1" applyFill="1" applyBorder="1" applyAlignment="1" applyProtection="1">
      <alignment horizontal="center" vertical="center" shrinkToFit="1"/>
      <protection locked="0"/>
    </xf>
    <xf numFmtId="0" fontId="16" fillId="0" borderId="31" xfId="1" applyFont="1" applyFill="1" applyBorder="1" applyAlignment="1" applyProtection="1">
      <alignment horizontal="left" vertical="center" wrapText="1"/>
      <protection locked="0"/>
    </xf>
    <xf numFmtId="0" fontId="16" fillId="0" borderId="32" xfId="1" applyFont="1" applyFill="1" applyBorder="1" applyAlignment="1" applyProtection="1">
      <alignment horizontal="left" vertical="center" wrapText="1"/>
      <protection locked="0"/>
    </xf>
    <xf numFmtId="0" fontId="16" fillId="0" borderId="57" xfId="1" applyFont="1" applyFill="1" applyBorder="1" applyAlignment="1" applyProtection="1">
      <alignment horizontal="left" vertical="center" wrapText="1"/>
      <protection locked="0"/>
    </xf>
    <xf numFmtId="0" fontId="16" fillId="0" borderId="41" xfId="1" applyFont="1" applyFill="1" applyBorder="1" applyAlignment="1" applyProtection="1">
      <alignment horizontal="left" vertical="center" wrapText="1"/>
      <protection locked="0"/>
    </xf>
    <xf numFmtId="0" fontId="16" fillId="0" borderId="0" xfId="1" applyFont="1" applyFill="1" applyBorder="1" applyAlignment="1" applyProtection="1">
      <alignment horizontal="left" vertical="center" wrapText="1"/>
      <protection locked="0"/>
    </xf>
    <xf numFmtId="0" fontId="16" fillId="0" borderId="6" xfId="1" applyFont="1" applyFill="1" applyBorder="1" applyAlignment="1" applyProtection="1">
      <alignment horizontal="left" vertical="center" wrapText="1"/>
      <protection locked="0"/>
    </xf>
    <xf numFmtId="0" fontId="16" fillId="0" borderId="38" xfId="1" applyFont="1" applyFill="1" applyBorder="1" applyAlignment="1" applyProtection="1">
      <alignment horizontal="left" vertical="center" wrapText="1"/>
      <protection locked="0"/>
    </xf>
    <xf numFmtId="0" fontId="16" fillId="0" borderId="39" xfId="1" applyFont="1" applyFill="1" applyBorder="1" applyAlignment="1" applyProtection="1">
      <alignment horizontal="left" vertical="center" wrapText="1"/>
      <protection locked="0"/>
    </xf>
    <xf numFmtId="0" fontId="16" fillId="0" borderId="59" xfId="1" applyFont="1" applyFill="1" applyBorder="1" applyAlignment="1" applyProtection="1">
      <alignment horizontal="left" vertical="center" wrapText="1"/>
      <protection locked="0"/>
    </xf>
    <xf numFmtId="0" fontId="16" fillId="0" borderId="70" xfId="10" applyFont="1" applyFill="1" applyBorder="1" applyAlignment="1" applyProtection="1">
      <alignment horizontal="left" vertical="center" wrapText="1"/>
      <protection locked="0"/>
    </xf>
    <xf numFmtId="0" fontId="16" fillId="0" borderId="71" xfId="10" applyFont="1" applyFill="1" applyBorder="1" applyAlignment="1" applyProtection="1">
      <alignment horizontal="left" vertical="center" wrapText="1"/>
      <protection locked="0"/>
    </xf>
    <xf numFmtId="0" fontId="16" fillId="0" borderId="7" xfId="10" applyFont="1" applyFill="1" applyBorder="1" applyAlignment="1" applyProtection="1">
      <alignment horizontal="left" vertical="center" wrapText="1"/>
      <protection locked="0"/>
    </xf>
    <xf numFmtId="0" fontId="16" fillId="0" borderId="55" xfId="10" applyFont="1" applyFill="1" applyBorder="1" applyAlignment="1" applyProtection="1">
      <alignment horizontal="left" vertical="center" wrapText="1"/>
      <protection locked="0"/>
    </xf>
    <xf numFmtId="0" fontId="28" fillId="0" borderId="62" xfId="10" applyFont="1" applyFill="1" applyBorder="1" applyAlignment="1" applyProtection="1">
      <alignment horizontal="left" vertical="center" wrapText="1"/>
      <protection locked="0"/>
    </xf>
    <xf numFmtId="0" fontId="28" fillId="0" borderId="39" xfId="10" applyFont="1" applyFill="1" applyBorder="1" applyAlignment="1" applyProtection="1">
      <alignment horizontal="left" vertical="center" wrapText="1"/>
      <protection locked="0"/>
    </xf>
    <xf numFmtId="0" fontId="28" fillId="0" borderId="40" xfId="10" applyFont="1" applyFill="1" applyBorder="1" applyAlignment="1" applyProtection="1">
      <alignment horizontal="left" vertical="center" wrapText="1"/>
      <protection locked="0"/>
    </xf>
    <xf numFmtId="0" fontId="16" fillId="0" borderId="22" xfId="10" applyFont="1" applyFill="1" applyBorder="1" applyAlignment="1" applyProtection="1">
      <alignment horizontal="left" vertical="center" wrapText="1"/>
      <protection locked="0"/>
    </xf>
    <xf numFmtId="0" fontId="16" fillId="0" borderId="35" xfId="10" applyFont="1" applyFill="1" applyBorder="1" applyAlignment="1" applyProtection="1">
      <alignment horizontal="left" vertical="center" wrapText="1"/>
      <protection locked="0"/>
    </xf>
    <xf numFmtId="0" fontId="16" fillId="0" borderId="9" xfId="10" applyFont="1" applyFill="1" applyBorder="1" applyAlignment="1" applyProtection="1">
      <alignment horizontal="left" vertical="center" wrapText="1"/>
      <protection locked="0"/>
    </xf>
    <xf numFmtId="0" fontId="16" fillId="0" borderId="80" xfId="10" applyFont="1" applyFill="1" applyBorder="1" applyAlignment="1" applyProtection="1">
      <alignment horizontal="left" vertical="center" wrapText="1"/>
      <protection locked="0"/>
    </xf>
    <xf numFmtId="0" fontId="16" fillId="0" borderId="116" xfId="10" applyFont="1" applyFill="1" applyBorder="1" applyAlignment="1" applyProtection="1">
      <alignment horizontal="left" vertical="center" wrapText="1"/>
      <protection locked="0"/>
    </xf>
    <xf numFmtId="0" fontId="16" fillId="0" borderId="104" xfId="10" applyFont="1" applyFill="1" applyBorder="1" applyAlignment="1" applyProtection="1">
      <alignment horizontal="left" vertical="center" wrapText="1"/>
      <protection locked="0"/>
    </xf>
    <xf numFmtId="0" fontId="16" fillId="4" borderId="105" xfId="10" applyFont="1" applyFill="1" applyBorder="1" applyAlignment="1" applyProtection="1">
      <alignment horizontal="center" vertical="center"/>
      <protection locked="0"/>
    </xf>
    <xf numFmtId="0" fontId="16" fillId="4" borderId="106" xfId="10" applyFont="1" applyFill="1" applyBorder="1" applyAlignment="1" applyProtection="1">
      <alignment horizontal="center" vertical="center"/>
      <protection locked="0"/>
    </xf>
    <xf numFmtId="0" fontId="16" fillId="0" borderId="103" xfId="7" applyFont="1" applyFill="1" applyBorder="1" applyAlignment="1" applyProtection="1">
      <alignment horizontal="left" vertical="center" wrapText="1"/>
      <protection locked="0"/>
    </xf>
    <xf numFmtId="0" fontId="16" fillId="0" borderId="9" xfId="7" applyFont="1" applyFill="1" applyBorder="1" applyAlignment="1" applyProtection="1">
      <alignment horizontal="left" vertical="center" wrapText="1"/>
      <protection locked="0"/>
    </xf>
    <xf numFmtId="0" fontId="16" fillId="0" borderId="80" xfId="7" applyFont="1" applyFill="1" applyBorder="1" applyAlignment="1" applyProtection="1">
      <alignment horizontal="left" vertical="center" wrapText="1"/>
      <protection locked="0"/>
    </xf>
    <xf numFmtId="0" fontId="16" fillId="0" borderId="120" xfId="7" applyFont="1" applyFill="1" applyBorder="1" applyAlignment="1" applyProtection="1">
      <alignment horizontal="left" vertical="center" wrapText="1"/>
      <protection locked="0"/>
    </xf>
    <xf numFmtId="0" fontId="16" fillId="0" borderId="39" xfId="7" applyFont="1" applyFill="1" applyBorder="1" applyAlignment="1" applyProtection="1">
      <alignment horizontal="left" vertical="center" wrapText="1"/>
      <protection locked="0"/>
    </xf>
    <xf numFmtId="0" fontId="16" fillId="0" borderId="40" xfId="7" applyFont="1" applyFill="1" applyBorder="1" applyAlignment="1" applyProtection="1">
      <alignment horizontal="left" vertical="center" wrapText="1"/>
      <protection locked="0"/>
    </xf>
    <xf numFmtId="0" fontId="16" fillId="0" borderId="105" xfId="9" applyFont="1" applyFill="1" applyBorder="1" applyAlignment="1" applyProtection="1">
      <alignment horizontal="center" vertical="center"/>
      <protection locked="0"/>
    </xf>
    <xf numFmtId="0" fontId="16" fillId="0" borderId="106" xfId="9" applyFont="1" applyFill="1" applyBorder="1" applyAlignment="1" applyProtection="1">
      <alignment horizontal="center" vertical="center"/>
      <protection locked="0"/>
    </xf>
    <xf numFmtId="0" fontId="16" fillId="0" borderId="62" xfId="9" applyFont="1" applyFill="1" applyBorder="1" applyAlignment="1" applyProtection="1">
      <alignment horizontal="center" vertical="center"/>
      <protection locked="0"/>
    </xf>
    <xf numFmtId="0" fontId="16" fillId="0" borderId="85" xfId="9" applyFont="1" applyFill="1" applyBorder="1" applyAlignment="1" applyProtection="1">
      <alignment horizontal="center" vertical="center"/>
      <protection locked="0"/>
    </xf>
    <xf numFmtId="0" fontId="14" fillId="0" borderId="39" xfId="9" applyFont="1" applyFill="1" applyBorder="1" applyAlignment="1" applyProtection="1">
      <alignment horizontal="left" vertical="center" wrapText="1"/>
      <protection locked="0"/>
    </xf>
    <xf numFmtId="0" fontId="16" fillId="0" borderId="2" xfId="9" applyFont="1" applyFill="1" applyBorder="1" applyAlignment="1" applyProtection="1">
      <alignment horizontal="center" wrapText="1"/>
      <protection locked="0"/>
    </xf>
    <xf numFmtId="0" fontId="16" fillId="4" borderId="28" xfId="9" applyNumberFormat="1" applyFont="1" applyFill="1" applyBorder="1" applyAlignment="1" applyProtection="1">
      <alignment horizontal="right" wrapText="1"/>
      <protection locked="0"/>
    </xf>
    <xf numFmtId="0" fontId="16" fillId="4" borderId="2" xfId="9" applyNumberFormat="1" applyFont="1" applyFill="1" applyBorder="1" applyAlignment="1" applyProtection="1">
      <alignment horizontal="right" wrapText="1"/>
      <protection locked="0"/>
    </xf>
    <xf numFmtId="0" fontId="16" fillId="4" borderId="42" xfId="9" applyNumberFormat="1" applyFont="1" applyFill="1" applyBorder="1" applyAlignment="1" applyProtection="1">
      <alignment horizontal="right" wrapText="1"/>
      <protection locked="0"/>
    </xf>
    <xf numFmtId="0" fontId="16" fillId="0" borderId="1" xfId="9" applyFont="1" applyFill="1" applyBorder="1" applyAlignment="1" applyProtection="1">
      <alignment horizontal="left" wrapText="1"/>
      <protection locked="0"/>
    </xf>
    <xf numFmtId="0" fontId="16" fillId="0" borderId="2" xfId="9" applyFont="1" applyFill="1" applyBorder="1" applyAlignment="1" applyProtection="1">
      <alignment horizontal="left" wrapText="1"/>
      <protection locked="0"/>
    </xf>
    <xf numFmtId="0" fontId="16" fillId="0" borderId="62" xfId="9" applyFont="1" applyFill="1" applyBorder="1" applyAlignment="1" applyProtection="1">
      <alignment horizontal="left" wrapText="1"/>
      <protection locked="0"/>
    </xf>
    <xf numFmtId="0" fontId="16" fillId="0" borderId="39" xfId="9" applyFont="1" applyFill="1" applyBorder="1" applyAlignment="1" applyProtection="1">
      <alignment horizontal="left" wrapText="1"/>
      <protection locked="0"/>
    </xf>
    <xf numFmtId="0" fontId="16" fillId="0" borderId="31" xfId="9" applyFont="1" applyFill="1" applyBorder="1" applyAlignment="1" applyProtection="1">
      <alignment horizontal="center" vertical="center" textRotation="255" shrinkToFit="1"/>
      <protection locked="0"/>
    </xf>
    <xf numFmtId="0" fontId="16" fillId="0" borderId="32" xfId="9" applyFont="1" applyFill="1" applyBorder="1" applyAlignment="1" applyProtection="1">
      <alignment horizontal="center" vertical="center" textRotation="255" shrinkToFit="1"/>
      <protection locked="0"/>
    </xf>
    <xf numFmtId="0" fontId="16" fillId="0" borderId="41" xfId="9" applyFont="1" applyFill="1" applyBorder="1" applyAlignment="1" applyProtection="1">
      <alignment horizontal="center" vertical="center" textRotation="255" shrinkToFit="1"/>
      <protection locked="0"/>
    </xf>
    <xf numFmtId="0" fontId="16" fillId="0" borderId="0" xfId="9" applyFont="1" applyFill="1" applyBorder="1" applyAlignment="1" applyProtection="1">
      <alignment horizontal="center" vertical="center" textRotation="255" shrinkToFit="1"/>
      <protection locked="0"/>
    </xf>
    <xf numFmtId="0" fontId="16" fillId="0" borderId="38" xfId="9" applyFont="1" applyFill="1" applyBorder="1" applyAlignment="1" applyProtection="1">
      <alignment horizontal="center" vertical="center" textRotation="255" shrinkToFit="1"/>
      <protection locked="0"/>
    </xf>
    <xf numFmtId="0" fontId="16" fillId="0" borderId="39" xfId="9" applyFont="1" applyFill="1" applyBorder="1" applyAlignment="1" applyProtection="1">
      <alignment horizontal="center" vertical="center" textRotation="255" shrinkToFit="1"/>
      <protection locked="0"/>
    </xf>
    <xf numFmtId="190" fontId="15" fillId="0" borderId="133" xfId="9" applyNumberFormat="1" applyFont="1" applyFill="1" applyBorder="1" applyAlignment="1" applyProtection="1">
      <alignment horizontal="right" wrapText="1"/>
      <protection locked="0"/>
    </xf>
    <xf numFmtId="190" fontId="15" fillId="0" borderId="27" xfId="9" applyNumberFormat="1" applyFont="1" applyFill="1" applyBorder="1" applyAlignment="1" applyProtection="1">
      <alignment horizontal="right" wrapText="1"/>
      <protection locked="0"/>
    </xf>
    <xf numFmtId="190" fontId="15" fillId="0" borderId="134" xfId="9" applyNumberFormat="1" applyFont="1" applyFill="1" applyBorder="1" applyAlignment="1" applyProtection="1">
      <alignment horizontal="right" wrapText="1"/>
      <protection locked="0"/>
    </xf>
    <xf numFmtId="190" fontId="15" fillId="0" borderId="135" xfId="9" applyNumberFormat="1" applyFont="1" applyFill="1" applyBorder="1" applyAlignment="1" applyProtection="1">
      <alignment horizontal="right" wrapText="1"/>
      <protection locked="0"/>
    </xf>
    <xf numFmtId="190" fontId="15" fillId="0" borderId="128" xfId="9" applyNumberFormat="1" applyFont="1" applyFill="1" applyBorder="1" applyAlignment="1" applyProtection="1">
      <alignment horizontal="right" wrapText="1"/>
      <protection locked="0"/>
    </xf>
    <xf numFmtId="190" fontId="15" fillId="0" borderId="136" xfId="9" applyNumberFormat="1" applyFont="1" applyFill="1" applyBorder="1" applyAlignment="1" applyProtection="1">
      <alignment horizontal="right" wrapText="1"/>
      <protection locked="0"/>
    </xf>
    <xf numFmtId="0" fontId="16" fillId="0" borderId="31" xfId="10" applyFont="1" applyFill="1" applyBorder="1" applyAlignment="1" applyProtection="1">
      <alignment horizontal="left" vertical="center" wrapText="1"/>
      <protection locked="0"/>
    </xf>
    <xf numFmtId="0" fontId="16" fillId="0" borderId="32" xfId="10" applyFont="1" applyFill="1" applyBorder="1" applyAlignment="1" applyProtection="1">
      <alignment horizontal="left" vertical="center" wrapText="1"/>
      <protection locked="0"/>
    </xf>
    <xf numFmtId="0" fontId="16" fillId="0" borderId="57" xfId="10" applyFont="1" applyFill="1" applyBorder="1" applyAlignment="1" applyProtection="1">
      <alignment horizontal="left" vertical="center" wrapText="1"/>
      <protection locked="0"/>
    </xf>
    <xf numFmtId="0" fontId="16" fillId="0" borderId="41" xfId="10" applyFont="1" applyFill="1" applyBorder="1" applyAlignment="1" applyProtection="1">
      <alignment horizontal="left" vertical="center" wrapText="1"/>
      <protection locked="0"/>
    </xf>
    <xf numFmtId="0" fontId="16" fillId="0" borderId="0" xfId="10" applyFont="1" applyFill="1" applyBorder="1" applyAlignment="1" applyProtection="1">
      <alignment horizontal="left" vertical="center" wrapText="1"/>
      <protection locked="0"/>
    </xf>
    <xf numFmtId="0" fontId="16" fillId="0" borderId="6" xfId="10" applyFont="1" applyFill="1" applyBorder="1" applyAlignment="1" applyProtection="1">
      <alignment horizontal="left" vertical="center" wrapText="1"/>
      <protection locked="0"/>
    </xf>
    <xf numFmtId="0" fontId="16" fillId="0" borderId="38" xfId="10" applyFont="1" applyFill="1" applyBorder="1" applyAlignment="1" applyProtection="1">
      <alignment horizontal="left" vertical="center" wrapText="1"/>
      <protection locked="0"/>
    </xf>
    <xf numFmtId="0" fontId="16" fillId="0" borderId="39" xfId="10" applyFont="1" applyFill="1" applyBorder="1" applyAlignment="1" applyProtection="1">
      <alignment horizontal="left" vertical="center" wrapText="1"/>
      <protection locked="0"/>
    </xf>
    <xf numFmtId="0" fontId="16" fillId="0" borderId="59" xfId="10" applyFont="1" applyFill="1" applyBorder="1" applyAlignment="1" applyProtection="1">
      <alignment horizontal="left" vertical="center" wrapText="1"/>
      <protection locked="0"/>
    </xf>
    <xf numFmtId="0" fontId="16" fillId="4" borderId="61" xfId="9" applyFont="1" applyFill="1" applyBorder="1" applyAlignment="1" applyProtection="1">
      <alignment horizontal="left" wrapText="1"/>
      <protection locked="0"/>
    </xf>
    <xf numFmtId="0" fontId="16" fillId="4" borderId="32" xfId="9" applyFont="1" applyFill="1" applyBorder="1" applyAlignment="1" applyProtection="1">
      <alignment horizontal="left" wrapText="1"/>
      <protection locked="0"/>
    </xf>
    <xf numFmtId="0" fontId="16" fillId="4" borderId="33" xfId="9" applyFont="1" applyFill="1" applyBorder="1" applyAlignment="1" applyProtection="1">
      <alignment horizontal="left" wrapText="1"/>
      <protection locked="0"/>
    </xf>
    <xf numFmtId="0" fontId="16" fillId="4" borderId="10" xfId="9" applyFont="1" applyFill="1" applyBorder="1" applyAlignment="1" applyProtection="1">
      <alignment horizontal="left" wrapText="1"/>
      <protection locked="0"/>
    </xf>
    <xf numFmtId="0" fontId="16" fillId="4" borderId="22" xfId="9" applyFont="1" applyFill="1" applyBorder="1" applyAlignment="1" applyProtection="1">
      <alignment horizontal="left" wrapText="1"/>
      <protection locked="0"/>
    </xf>
    <xf numFmtId="0" fontId="16" fillId="4" borderId="35" xfId="9" applyFont="1" applyFill="1" applyBorder="1" applyAlignment="1" applyProtection="1">
      <alignment horizontal="left" wrapText="1"/>
      <protection locked="0"/>
    </xf>
    <xf numFmtId="0" fontId="16" fillId="4" borderId="26" xfId="9" applyNumberFormat="1" applyFont="1" applyFill="1" applyBorder="1" applyAlignment="1" applyProtection="1">
      <alignment horizontal="right" wrapText="1"/>
      <protection locked="0"/>
    </xf>
    <xf numFmtId="0" fontId="16" fillId="0" borderId="61" xfId="9" applyFont="1" applyFill="1" applyBorder="1" applyAlignment="1" applyProtection="1">
      <alignment horizontal="left" wrapText="1"/>
      <protection locked="0"/>
    </xf>
    <xf numFmtId="0" fontId="16" fillId="0" borderId="32" xfId="9" applyFont="1" applyFill="1" applyBorder="1" applyAlignment="1" applyProtection="1">
      <alignment horizontal="left" wrapText="1"/>
      <protection locked="0"/>
    </xf>
    <xf numFmtId="0" fontId="16" fillId="0" borderId="57" xfId="9" applyFont="1" applyFill="1" applyBorder="1" applyAlignment="1" applyProtection="1">
      <alignment horizontal="left" wrapText="1"/>
      <protection locked="0"/>
    </xf>
    <xf numFmtId="0" fontId="16" fillId="0" borderId="10" xfId="9" applyFont="1" applyFill="1" applyBorder="1" applyAlignment="1" applyProtection="1">
      <alignment horizontal="left" wrapText="1"/>
      <protection locked="0"/>
    </xf>
    <xf numFmtId="0" fontId="16" fillId="0" borderId="22" xfId="9" applyFont="1" applyFill="1" applyBorder="1" applyAlignment="1" applyProtection="1">
      <alignment horizontal="left" wrapText="1"/>
      <protection locked="0"/>
    </xf>
    <xf numFmtId="0" fontId="16" fillId="0" borderId="11" xfId="9" applyFont="1" applyFill="1" applyBorder="1" applyAlignment="1" applyProtection="1">
      <alignment horizontal="left" wrapText="1"/>
      <protection locked="0"/>
    </xf>
    <xf numFmtId="0" fontId="16" fillId="0" borderId="75" xfId="10" applyFont="1" applyFill="1" applyBorder="1" applyAlignment="1" applyProtection="1">
      <alignment horizontal="left" vertical="center"/>
      <protection locked="0"/>
    </xf>
    <xf numFmtId="0" fontId="16" fillId="0" borderId="142" xfId="10" applyFont="1" applyFill="1" applyBorder="1" applyAlignment="1" applyProtection="1">
      <alignment horizontal="left" vertical="center"/>
      <protection locked="0"/>
    </xf>
    <xf numFmtId="38" fontId="16" fillId="0" borderId="75" xfId="17" applyFont="1" applyFill="1" applyBorder="1" applyAlignment="1" applyProtection="1">
      <alignment horizontal="right" vertical="center"/>
    </xf>
    <xf numFmtId="38" fontId="16" fillId="0" borderId="98" xfId="17" applyFont="1" applyFill="1" applyBorder="1" applyAlignment="1" applyProtection="1">
      <alignment horizontal="right" vertical="center"/>
    </xf>
    <xf numFmtId="0" fontId="19" fillId="0" borderId="0" xfId="10" applyFont="1" applyFill="1" applyBorder="1" applyAlignment="1" applyProtection="1">
      <alignment horizontal="left" vertical="center"/>
      <protection locked="0"/>
    </xf>
    <xf numFmtId="0" fontId="16" fillId="4" borderId="1" xfId="9" applyFont="1" applyFill="1" applyBorder="1" applyAlignment="1" applyProtection="1">
      <alignment horizontal="left" wrapText="1"/>
      <protection locked="0"/>
    </xf>
    <xf numFmtId="0" fontId="16" fillId="4" borderId="2" xfId="9" applyFont="1" applyFill="1" applyBorder="1" applyAlignment="1" applyProtection="1">
      <alignment horizontal="left" wrapText="1"/>
      <protection locked="0"/>
    </xf>
    <xf numFmtId="0" fontId="16" fillId="4" borderId="42" xfId="9" applyFont="1" applyFill="1" applyBorder="1" applyAlignment="1" applyProtection="1">
      <alignment horizontal="left" wrapText="1"/>
      <protection locked="0"/>
    </xf>
    <xf numFmtId="0" fontId="16" fillId="4" borderId="62" xfId="9" applyFont="1" applyFill="1" applyBorder="1" applyAlignment="1" applyProtection="1">
      <alignment horizontal="left" wrapText="1"/>
      <protection locked="0"/>
    </xf>
    <xf numFmtId="0" fontId="16" fillId="4" borderId="39" xfId="9" applyFont="1" applyFill="1" applyBorder="1" applyAlignment="1" applyProtection="1">
      <alignment horizontal="left" wrapText="1"/>
      <protection locked="0"/>
    </xf>
    <xf numFmtId="0" fontId="16" fillId="4" borderId="40" xfId="9" applyFont="1" applyFill="1" applyBorder="1" applyAlignment="1" applyProtection="1">
      <alignment horizontal="left" wrapText="1"/>
      <protection locked="0"/>
    </xf>
    <xf numFmtId="0" fontId="16" fillId="0" borderId="119" xfId="10" applyFont="1" applyFill="1" applyBorder="1" applyAlignment="1" applyProtection="1">
      <alignment horizontal="left" vertical="center" wrapText="1" shrinkToFit="1"/>
      <protection locked="0"/>
    </xf>
    <xf numFmtId="0" fontId="16" fillId="0" borderId="32" xfId="10" applyFont="1" applyFill="1" applyBorder="1" applyAlignment="1" applyProtection="1">
      <alignment horizontal="left" vertical="center" wrapText="1" shrinkToFit="1"/>
      <protection locked="0"/>
    </xf>
    <xf numFmtId="0" fontId="16" fillId="0" borderId="33" xfId="10" applyFont="1" applyFill="1" applyBorder="1" applyAlignment="1" applyProtection="1">
      <alignment horizontal="left" vertical="center" wrapText="1" shrinkToFit="1"/>
      <protection locked="0"/>
    </xf>
    <xf numFmtId="0" fontId="16" fillId="0" borderId="104" xfId="10" applyFont="1" applyFill="1" applyBorder="1" applyAlignment="1" applyProtection="1">
      <alignment horizontal="left" vertical="center" wrapText="1" shrinkToFit="1"/>
      <protection locked="0"/>
    </xf>
    <xf numFmtId="0" fontId="16" fillId="0" borderId="7" xfId="10" applyFont="1" applyFill="1" applyBorder="1" applyAlignment="1" applyProtection="1">
      <alignment horizontal="left" vertical="center" wrapText="1" shrinkToFit="1"/>
      <protection locked="0"/>
    </xf>
    <xf numFmtId="0" fontId="16" fillId="0" borderId="55" xfId="10" applyFont="1" applyFill="1" applyBorder="1" applyAlignment="1" applyProtection="1">
      <alignment horizontal="left" vertical="center" wrapText="1" shrinkToFit="1"/>
      <protection locked="0"/>
    </xf>
    <xf numFmtId="0" fontId="16" fillId="0" borderId="104" xfId="7" applyFont="1" applyFill="1" applyBorder="1" applyAlignment="1" applyProtection="1">
      <alignment horizontal="left" vertical="center" wrapText="1"/>
      <protection locked="0"/>
    </xf>
    <xf numFmtId="0" fontId="16" fillId="0" borderId="7" xfId="7" applyFont="1" applyFill="1" applyBorder="1" applyAlignment="1" applyProtection="1">
      <alignment horizontal="left" vertical="center" wrapText="1"/>
      <protection locked="0"/>
    </xf>
    <xf numFmtId="0" fontId="16" fillId="0" borderId="55" xfId="7" applyFont="1" applyFill="1" applyBorder="1" applyAlignment="1" applyProtection="1">
      <alignment horizontal="left" vertical="center" wrapText="1"/>
      <protection locked="0"/>
    </xf>
    <xf numFmtId="0" fontId="16" fillId="0" borderId="103" xfId="7" applyFont="1" applyFill="1" applyBorder="1" applyAlignment="1" applyProtection="1">
      <alignment horizontal="left" vertical="center" wrapText="1" shrinkToFit="1"/>
      <protection locked="0"/>
    </xf>
    <xf numFmtId="0" fontId="16" fillId="0" borderId="9" xfId="7" applyFont="1" applyFill="1" applyBorder="1" applyAlignment="1" applyProtection="1">
      <alignment horizontal="left" vertical="center" wrapText="1" shrinkToFit="1"/>
      <protection locked="0"/>
    </xf>
    <xf numFmtId="0" fontId="16" fillId="0" borderId="80" xfId="7" applyFont="1" applyFill="1" applyBorder="1" applyAlignment="1" applyProtection="1">
      <alignment horizontal="left" vertical="center" wrapText="1" shrinkToFit="1"/>
      <protection locked="0"/>
    </xf>
    <xf numFmtId="0" fontId="16" fillId="0" borderId="104" xfId="7" applyFont="1" applyFill="1" applyBorder="1" applyAlignment="1" applyProtection="1">
      <alignment horizontal="left" vertical="center" wrapText="1" shrinkToFit="1"/>
      <protection locked="0"/>
    </xf>
    <xf numFmtId="0" fontId="16" fillId="0" borderId="7" xfId="7" applyFont="1" applyFill="1" applyBorder="1" applyAlignment="1" applyProtection="1">
      <alignment horizontal="left" vertical="center" wrapText="1" shrinkToFit="1"/>
      <protection locked="0"/>
    </xf>
    <xf numFmtId="0" fontId="16" fillId="0" borderId="55" xfId="7" applyFont="1" applyFill="1" applyBorder="1" applyAlignment="1" applyProtection="1">
      <alignment horizontal="left" vertical="center" wrapText="1" shrinkToFit="1"/>
      <protection locked="0"/>
    </xf>
    <xf numFmtId="0" fontId="16" fillId="0" borderId="57" xfId="9" applyFont="1" applyFill="1" applyBorder="1" applyAlignment="1" applyProtection="1">
      <alignment horizontal="center" vertical="center" textRotation="255" shrinkToFit="1"/>
      <protection locked="0"/>
    </xf>
    <xf numFmtId="0" fontId="16" fillId="0" borderId="6" xfId="9" applyFont="1" applyFill="1" applyBorder="1" applyAlignment="1" applyProtection="1">
      <alignment horizontal="center" vertical="center" textRotation="255" shrinkToFit="1"/>
      <protection locked="0"/>
    </xf>
    <xf numFmtId="0" fontId="16" fillId="0" borderId="59" xfId="9" applyFont="1" applyFill="1" applyBorder="1" applyAlignment="1" applyProtection="1">
      <alignment horizontal="center" vertical="center" textRotation="255" shrinkToFit="1"/>
      <protection locked="0"/>
    </xf>
    <xf numFmtId="0" fontId="16" fillId="0" borderId="5" xfId="9" applyFont="1" applyFill="1" applyBorder="1" applyAlignment="1" applyProtection="1">
      <alignment horizontal="left" wrapText="1"/>
      <protection locked="0"/>
    </xf>
    <xf numFmtId="0" fontId="16" fillId="0" borderId="0" xfId="9" applyFont="1" applyFill="1" applyBorder="1" applyAlignment="1" applyProtection="1">
      <alignment horizontal="left" wrapText="1"/>
      <protection locked="0"/>
    </xf>
    <xf numFmtId="0" fontId="16" fillId="0" borderId="6" xfId="9" applyFont="1" applyFill="1" applyBorder="1" applyAlignment="1" applyProtection="1">
      <alignment horizontal="left" wrapText="1"/>
      <protection locked="0"/>
    </xf>
    <xf numFmtId="0" fontId="16" fillId="0" borderId="59" xfId="9" applyFont="1" applyFill="1" applyBorder="1" applyAlignment="1" applyProtection="1">
      <alignment horizontal="left" wrapText="1"/>
      <protection locked="0"/>
    </xf>
    <xf numFmtId="0" fontId="16" fillId="0" borderId="44" xfId="10" applyFont="1" applyFill="1" applyBorder="1" applyAlignment="1" applyProtection="1">
      <alignment horizontal="left" vertical="center"/>
      <protection locked="0"/>
    </xf>
    <xf numFmtId="0" fontId="16" fillId="0" borderId="45" xfId="10" applyFont="1" applyFill="1" applyBorder="1" applyAlignment="1" applyProtection="1">
      <alignment horizontal="left" vertical="center"/>
      <protection locked="0"/>
    </xf>
    <xf numFmtId="0" fontId="16" fillId="0" borderId="140" xfId="10" applyFont="1" applyFill="1" applyBorder="1" applyAlignment="1" applyProtection="1">
      <alignment horizontal="left" vertical="center"/>
      <protection locked="0"/>
    </xf>
    <xf numFmtId="38" fontId="14" fillId="4" borderId="65" xfId="17" applyFont="1" applyFill="1" applyBorder="1" applyAlignment="1" applyProtection="1">
      <alignment horizontal="right" vertical="center"/>
      <protection locked="0"/>
    </xf>
    <xf numFmtId="38" fontId="14" fillId="4" borderId="45" xfId="17" applyFont="1" applyFill="1" applyBorder="1" applyAlignment="1" applyProtection="1">
      <alignment horizontal="right" vertical="center"/>
      <protection locked="0"/>
    </xf>
    <xf numFmtId="0" fontId="16" fillId="0" borderId="49" xfId="10" applyFont="1" applyFill="1" applyBorder="1" applyAlignment="1" applyProtection="1">
      <alignment horizontal="left" vertical="center"/>
      <protection locked="0"/>
    </xf>
    <xf numFmtId="0" fontId="16" fillId="0" borderId="50" xfId="10" applyFont="1" applyFill="1" applyBorder="1" applyAlignment="1" applyProtection="1">
      <alignment horizontal="left" vertical="center"/>
      <protection locked="0"/>
    </xf>
    <xf numFmtId="0" fontId="16" fillId="0" borderId="141" xfId="10" applyFont="1" applyFill="1" applyBorder="1" applyAlignment="1" applyProtection="1">
      <alignment horizontal="left" vertical="center"/>
      <protection locked="0"/>
    </xf>
    <xf numFmtId="38" fontId="14" fillId="4" borderId="66" xfId="17" applyFont="1" applyFill="1" applyBorder="1" applyAlignment="1" applyProtection="1">
      <alignment horizontal="right" vertical="center"/>
      <protection locked="0"/>
    </xf>
    <xf numFmtId="38" fontId="14" fillId="4" borderId="50" xfId="17" applyFont="1" applyFill="1" applyBorder="1" applyAlignment="1" applyProtection="1">
      <alignment horizontal="right" vertical="center"/>
      <protection locked="0"/>
    </xf>
    <xf numFmtId="0" fontId="16" fillId="0" borderId="94" xfId="10" applyFont="1" applyFill="1" applyBorder="1" applyAlignment="1" applyProtection="1">
      <alignment horizontal="left" vertical="center"/>
      <protection locked="0"/>
    </xf>
    <xf numFmtId="38" fontId="16" fillId="0" borderId="66" xfId="17" applyFont="1" applyFill="1" applyBorder="1" applyAlignment="1" applyProtection="1">
      <alignment horizontal="right" vertical="center"/>
    </xf>
    <xf numFmtId="38" fontId="16" fillId="0" borderId="50" xfId="17" applyFont="1" applyFill="1" applyBorder="1" applyAlignment="1" applyProtection="1">
      <alignment horizontal="right" vertical="center"/>
    </xf>
    <xf numFmtId="0" fontId="17" fillId="0" borderId="45" xfId="10" applyFont="1" applyFill="1" applyBorder="1" applyAlignment="1" applyProtection="1">
      <alignment horizontal="left" vertical="center"/>
      <protection locked="0"/>
    </xf>
    <xf numFmtId="0" fontId="17" fillId="0" borderId="140" xfId="10" applyFont="1" applyFill="1" applyBorder="1" applyAlignment="1" applyProtection="1">
      <alignment horizontal="left" vertical="center"/>
      <protection locked="0"/>
    </xf>
    <xf numFmtId="9" fontId="16" fillId="4" borderId="65" xfId="20" applyNumberFormat="1" applyFont="1" applyFill="1" applyBorder="1" applyAlignment="1" applyProtection="1">
      <alignment horizontal="right" vertical="center"/>
      <protection locked="0"/>
    </xf>
    <xf numFmtId="9" fontId="16" fillId="4" borderId="45" xfId="20" applyNumberFormat="1" applyFont="1" applyFill="1" applyBorder="1" applyAlignment="1" applyProtection="1">
      <alignment horizontal="right" vertical="center"/>
      <protection locked="0"/>
    </xf>
    <xf numFmtId="0" fontId="13" fillId="0" borderId="45" xfId="10" applyFont="1" applyFill="1" applyBorder="1" applyAlignment="1" applyProtection="1">
      <alignment horizontal="left" vertical="center"/>
      <protection locked="0"/>
    </xf>
    <xf numFmtId="0" fontId="13" fillId="0" borderId="140" xfId="10" applyFont="1" applyFill="1" applyBorder="1" applyAlignment="1" applyProtection="1">
      <alignment horizontal="left" vertical="center"/>
      <protection locked="0"/>
    </xf>
    <xf numFmtId="38" fontId="16" fillId="0" borderId="65" xfId="17" applyFont="1" applyFill="1" applyBorder="1" applyAlignment="1" applyProtection="1">
      <alignment horizontal="right" vertical="center"/>
      <protection locked="0"/>
    </xf>
    <xf numFmtId="38" fontId="16" fillId="0" borderId="45" xfId="17" applyFont="1" applyFill="1" applyBorder="1" applyAlignment="1" applyProtection="1">
      <alignment horizontal="right" vertical="center"/>
      <protection locked="0"/>
    </xf>
    <xf numFmtId="38" fontId="16" fillId="0" borderId="46" xfId="17" applyFont="1" applyFill="1" applyBorder="1" applyAlignment="1" applyProtection="1">
      <alignment horizontal="right" vertical="center"/>
      <protection locked="0"/>
    </xf>
    <xf numFmtId="0" fontId="17" fillId="0" borderId="50" xfId="10" applyFont="1" applyFill="1" applyBorder="1" applyAlignment="1" applyProtection="1">
      <alignment horizontal="left" vertical="center"/>
      <protection locked="0"/>
    </xf>
    <xf numFmtId="0" fontId="17" fillId="0" borderId="141" xfId="10" applyFont="1" applyFill="1" applyBorder="1" applyAlignment="1" applyProtection="1">
      <alignment horizontal="left" vertical="center"/>
      <protection locked="0"/>
    </xf>
    <xf numFmtId="9" fontId="16" fillId="4" borderId="66" xfId="10" applyNumberFormat="1" applyFont="1" applyFill="1" applyBorder="1" applyAlignment="1" applyProtection="1">
      <alignment horizontal="right" vertical="center"/>
      <protection locked="0"/>
    </xf>
    <xf numFmtId="9" fontId="16" fillId="4" borderId="50" xfId="10" applyNumberFormat="1" applyFont="1" applyFill="1" applyBorder="1" applyAlignment="1" applyProtection="1">
      <alignment horizontal="right" vertical="center"/>
      <protection locked="0"/>
    </xf>
    <xf numFmtId="0" fontId="13" fillId="0" borderId="50" xfId="10" applyFont="1" applyFill="1" applyBorder="1" applyAlignment="1" applyProtection="1">
      <alignment horizontal="left" vertical="center"/>
      <protection locked="0"/>
    </xf>
    <xf numFmtId="0" fontId="13" fillId="0" borderId="141" xfId="10" applyFont="1" applyFill="1" applyBorder="1" applyAlignment="1" applyProtection="1">
      <alignment horizontal="left" vertical="center"/>
      <protection locked="0"/>
    </xf>
    <xf numFmtId="38" fontId="16" fillId="0" borderId="66" xfId="17" applyFont="1" applyFill="1" applyBorder="1" applyAlignment="1" applyProtection="1">
      <alignment horizontal="right" vertical="center"/>
      <protection locked="0"/>
    </xf>
    <xf numFmtId="38" fontId="16" fillId="0" borderId="50" xfId="17" applyFont="1" applyFill="1" applyBorder="1" applyAlignment="1" applyProtection="1">
      <alignment horizontal="right" vertical="center"/>
      <protection locked="0"/>
    </xf>
    <xf numFmtId="38" fontId="16" fillId="0" borderId="51" xfId="17" applyFont="1" applyFill="1" applyBorder="1" applyAlignment="1" applyProtection="1">
      <alignment horizontal="right" vertical="center"/>
      <protection locked="0"/>
    </xf>
    <xf numFmtId="0" fontId="16" fillId="2" borderId="13" xfId="1" applyFont="1" applyFill="1" applyBorder="1" applyAlignment="1">
      <alignment horizontal="center" vertical="center"/>
    </xf>
    <xf numFmtId="0" fontId="16" fillId="2" borderId="4" xfId="1" applyFont="1" applyFill="1" applyBorder="1" applyAlignment="1">
      <alignment horizontal="center" vertical="center"/>
    </xf>
    <xf numFmtId="0" fontId="16" fillId="0" borderId="1" xfId="1" applyFont="1" applyBorder="1" applyAlignment="1">
      <alignment vertical="center"/>
    </xf>
    <xf numFmtId="0" fontId="16" fillId="0" borderId="2" xfId="1" applyFont="1" applyBorder="1" applyAlignment="1">
      <alignment vertical="center"/>
    </xf>
    <xf numFmtId="177" fontId="16" fillId="0" borderId="0" xfId="1" applyNumberFormat="1" applyFont="1" applyAlignment="1">
      <alignment horizontal="right" vertical="center"/>
    </xf>
    <xf numFmtId="0" fontId="16" fillId="0" borderId="0"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left" vertical="center" wrapText="1"/>
    </xf>
    <xf numFmtId="0" fontId="16" fillId="0" borderId="6" xfId="1" applyFont="1" applyBorder="1" applyAlignment="1">
      <alignment horizontal="left" vertical="center" wrapText="1"/>
    </xf>
    <xf numFmtId="0" fontId="16" fillId="2" borderId="13" xfId="1" applyNumberFormat="1" applyFont="1" applyFill="1" applyBorder="1" applyAlignment="1">
      <alignment horizontal="center" vertical="center"/>
    </xf>
    <xf numFmtId="0" fontId="16" fillId="2" borderId="4" xfId="1" applyNumberFormat="1" applyFont="1" applyFill="1" applyBorder="1" applyAlignment="1">
      <alignment horizontal="center" vertical="center"/>
    </xf>
    <xf numFmtId="0" fontId="14" fillId="2" borderId="4" xfId="0" applyFont="1" applyFill="1" applyBorder="1" applyAlignment="1">
      <alignment vertical="center"/>
    </xf>
    <xf numFmtId="0" fontId="14" fillId="2" borderId="14" xfId="0" applyFont="1" applyFill="1" applyBorder="1" applyAlignment="1">
      <alignment vertical="center"/>
    </xf>
    <xf numFmtId="0" fontId="16" fillId="0" borderId="13" xfId="1" applyFont="1" applyBorder="1" applyAlignment="1">
      <alignment horizontal="left" vertical="center" shrinkToFit="1"/>
    </xf>
    <xf numFmtId="0" fontId="14" fillId="0" borderId="4" xfId="0" applyFont="1" applyBorder="1" applyAlignment="1">
      <alignment horizontal="left" vertical="center" shrinkToFit="1"/>
    </xf>
    <xf numFmtId="0" fontId="14" fillId="0" borderId="14" xfId="0" applyFont="1" applyBorder="1" applyAlignment="1">
      <alignment horizontal="left" vertical="center" shrinkToFit="1"/>
    </xf>
    <xf numFmtId="0" fontId="15" fillId="0" borderId="0" xfId="1" applyFont="1" applyAlignment="1">
      <alignment horizontal="center" vertical="center"/>
    </xf>
    <xf numFmtId="0" fontId="16" fillId="0" borderId="13" xfId="1" applyFont="1" applyBorder="1" applyAlignment="1">
      <alignment horizontal="center" vertical="center" shrinkToFit="1"/>
    </xf>
    <xf numFmtId="0" fontId="16" fillId="0" borderId="4" xfId="1" applyFont="1" applyBorder="1" applyAlignment="1">
      <alignment horizontal="center" vertical="center" shrinkToFit="1"/>
    </xf>
    <xf numFmtId="0" fontId="16" fillId="2" borderId="13" xfId="1" applyFont="1" applyFill="1" applyBorder="1" applyAlignment="1">
      <alignment vertical="center"/>
    </xf>
    <xf numFmtId="178" fontId="16" fillId="0" borderId="4" xfId="1" applyNumberFormat="1" applyFont="1" applyBorder="1" applyAlignment="1">
      <alignment horizontal="right" vertical="center"/>
    </xf>
    <xf numFmtId="0" fontId="14" fillId="0" borderId="4" xfId="0" applyFont="1" applyBorder="1" applyAlignment="1">
      <alignment vertical="center"/>
    </xf>
    <xf numFmtId="0" fontId="14" fillId="2" borderId="4" xfId="0" applyFont="1" applyFill="1" applyBorder="1" applyAlignment="1">
      <alignment horizontal="center" vertical="center"/>
    </xf>
    <xf numFmtId="0" fontId="14" fillId="2" borderId="14" xfId="0" applyFont="1" applyFill="1" applyBorder="1" applyAlignment="1">
      <alignment horizontal="center" vertical="center"/>
    </xf>
    <xf numFmtId="0" fontId="16" fillId="0" borderId="13" xfId="1"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16" fillId="2" borderId="21" xfId="1" applyFont="1" applyFill="1" applyBorder="1" applyAlignment="1">
      <alignment horizontal="center" vertical="center"/>
    </xf>
    <xf numFmtId="0" fontId="16" fillId="0" borderId="13" xfId="1" applyFont="1" applyBorder="1" applyAlignment="1">
      <alignment vertical="center"/>
    </xf>
    <xf numFmtId="0" fontId="16" fillId="0" borderId="4" xfId="1" applyFont="1" applyBorder="1" applyAlignment="1">
      <alignment vertical="center"/>
    </xf>
    <xf numFmtId="0" fontId="16" fillId="2" borderId="10" xfId="1" applyFont="1" applyFill="1" applyBorder="1" applyAlignment="1">
      <alignment horizontal="center" vertical="center"/>
    </xf>
    <xf numFmtId="0" fontId="16" fillId="2" borderId="22" xfId="1" applyFont="1" applyFill="1" applyBorder="1" applyAlignment="1">
      <alignment horizontal="center" vertical="center"/>
    </xf>
    <xf numFmtId="0" fontId="16" fillId="0" borderId="21" xfId="1" applyFont="1" applyBorder="1" applyAlignment="1">
      <alignment horizontal="left" vertical="top" shrinkToFit="1"/>
    </xf>
    <xf numFmtId="0" fontId="16" fillId="0" borderId="21" xfId="1" applyFont="1" applyBorder="1" applyAlignment="1">
      <alignment horizontal="left" vertical="center" shrinkToFit="1"/>
    </xf>
    <xf numFmtId="0" fontId="16" fillId="2" borderId="1" xfId="1" applyFont="1" applyFill="1" applyBorder="1" applyAlignment="1">
      <alignment vertical="center" textRotation="255" wrapText="1"/>
    </xf>
    <xf numFmtId="0" fontId="14" fillId="2" borderId="2" xfId="0" applyFont="1" applyFill="1" applyBorder="1" applyAlignment="1">
      <alignment vertical="center" textRotation="255" wrapText="1"/>
    </xf>
    <xf numFmtId="0" fontId="14" fillId="2" borderId="5" xfId="0" applyFont="1" applyFill="1" applyBorder="1" applyAlignment="1">
      <alignment vertical="center" textRotation="255" wrapText="1"/>
    </xf>
    <xf numFmtId="0" fontId="14" fillId="2" borderId="0" xfId="0" applyFont="1" applyFill="1" applyBorder="1" applyAlignment="1">
      <alignment vertical="center" textRotation="255" wrapText="1"/>
    </xf>
    <xf numFmtId="0" fontId="14" fillId="2" borderId="10" xfId="0" applyFont="1" applyFill="1" applyBorder="1" applyAlignment="1">
      <alignment vertical="center" textRotation="255" wrapText="1"/>
    </xf>
    <xf numFmtId="0" fontId="14" fillId="2" borderId="22" xfId="0" applyFont="1" applyFill="1" applyBorder="1" applyAlignment="1">
      <alignment vertical="center" textRotation="255" wrapText="1"/>
    </xf>
    <xf numFmtId="0" fontId="16" fillId="0" borderId="2" xfId="1" applyFont="1" applyBorder="1" applyAlignment="1">
      <alignment vertical="center" wrapText="1"/>
    </xf>
    <xf numFmtId="0" fontId="16" fillId="0" borderId="3" xfId="1" applyFont="1" applyBorder="1" applyAlignment="1">
      <alignment vertical="center" wrapText="1"/>
    </xf>
    <xf numFmtId="0" fontId="16" fillId="0" borderId="0" xfId="1" applyFont="1" applyBorder="1" applyAlignment="1">
      <alignment vertical="center" wrapText="1"/>
    </xf>
    <xf numFmtId="0" fontId="16" fillId="0" borderId="6" xfId="1" applyFont="1" applyBorder="1" applyAlignment="1">
      <alignment vertical="center" wrapText="1"/>
    </xf>
    <xf numFmtId="0" fontId="16" fillId="0" borderId="4" xfId="1" applyFont="1" applyBorder="1" applyAlignment="1">
      <alignment horizontal="left" vertical="center" shrinkToFit="1"/>
    </xf>
    <xf numFmtId="0" fontId="16" fillId="0" borderId="0" xfId="1" applyFont="1" applyAlignment="1">
      <alignment horizontal="center" vertical="center"/>
    </xf>
    <xf numFmtId="0" fontId="14" fillId="0" borderId="0" xfId="0" applyFont="1" applyAlignment="1">
      <alignment horizontal="center" vertical="center"/>
    </xf>
    <xf numFmtId="0" fontId="16" fillId="2" borderId="13" xfId="1" applyFont="1" applyFill="1" applyBorder="1" applyAlignment="1">
      <alignment vertical="center" wrapText="1"/>
    </xf>
    <xf numFmtId="0" fontId="14" fillId="2" borderId="4" xfId="0" applyFont="1" applyFill="1" applyBorder="1" applyAlignment="1">
      <alignment vertical="center" wrapText="1"/>
    </xf>
    <xf numFmtId="0" fontId="14" fillId="2" borderId="14" xfId="0" applyFont="1" applyFill="1" applyBorder="1" applyAlignment="1">
      <alignment vertical="center" wrapText="1"/>
    </xf>
    <xf numFmtId="0" fontId="16" fillId="2" borderId="13" xfId="1" applyNumberFormat="1" applyFont="1" applyFill="1" applyBorder="1" applyAlignment="1">
      <alignment horizontal="center" vertical="center" shrinkToFit="1"/>
    </xf>
    <xf numFmtId="0" fontId="16" fillId="2" borderId="4" xfId="1" applyNumberFormat="1" applyFont="1" applyFill="1" applyBorder="1" applyAlignment="1">
      <alignment horizontal="center" vertical="center" shrinkToFit="1"/>
    </xf>
    <xf numFmtId="0" fontId="14" fillId="2" borderId="4" xfId="0" applyFont="1" applyFill="1" applyBorder="1" applyAlignment="1">
      <alignment vertical="center" shrinkToFit="1"/>
    </xf>
    <xf numFmtId="0" fontId="14" fillId="2" borderId="14" xfId="0" applyFont="1" applyFill="1" applyBorder="1" applyAlignment="1">
      <alignment vertical="center" shrinkToFit="1"/>
    </xf>
    <xf numFmtId="0" fontId="14" fillId="0" borderId="14" xfId="0" applyFont="1" applyBorder="1" applyAlignment="1">
      <alignment vertical="center"/>
    </xf>
    <xf numFmtId="0" fontId="16" fillId="0" borderId="13" xfId="1" applyFont="1" applyBorder="1" applyAlignment="1">
      <alignment horizontal="right" vertical="center" indent="2"/>
    </xf>
    <xf numFmtId="0" fontId="14" fillId="0" borderId="4" xfId="0" applyFont="1" applyBorder="1" applyAlignment="1">
      <alignment horizontal="right" vertical="center" indent="2"/>
    </xf>
    <xf numFmtId="0" fontId="16" fillId="0" borderId="22" xfId="1" applyNumberFormat="1" applyFont="1" applyFill="1" applyBorder="1" applyAlignment="1">
      <alignment horizontal="left" vertical="center"/>
    </xf>
    <xf numFmtId="0" fontId="16" fillId="0" borderId="10" xfId="1" applyNumberFormat="1" applyFont="1" applyFill="1" applyBorder="1" applyAlignment="1">
      <alignment horizontal="left" vertical="center"/>
    </xf>
    <xf numFmtId="0" fontId="16" fillId="2" borderId="1" xfId="1" applyNumberFormat="1" applyFont="1" applyFill="1" applyBorder="1" applyAlignment="1">
      <alignment horizontal="center" vertical="center"/>
    </xf>
    <xf numFmtId="0" fontId="14" fillId="4" borderId="1" xfId="9" applyNumberFormat="1" applyFont="1" applyFill="1" applyBorder="1" applyAlignment="1" applyProtection="1">
      <alignment horizontal="left" vertical="center" shrinkToFit="1"/>
      <protection locked="0"/>
    </xf>
    <xf numFmtId="0" fontId="14" fillId="4" borderId="2" xfId="9" applyNumberFormat="1" applyFont="1" applyFill="1" applyBorder="1" applyAlignment="1" applyProtection="1">
      <alignment horizontal="left" vertical="center" shrinkToFit="1"/>
      <protection locked="0"/>
    </xf>
    <xf numFmtId="0" fontId="14" fillId="4" borderId="3" xfId="9" applyNumberFormat="1" applyFont="1" applyFill="1" applyBorder="1" applyAlignment="1" applyProtection="1">
      <alignment horizontal="left" vertical="center" shrinkToFit="1"/>
      <protection locked="0"/>
    </xf>
    <xf numFmtId="0" fontId="14" fillId="4" borderId="10" xfId="9" applyNumberFormat="1" applyFont="1" applyFill="1" applyBorder="1" applyAlignment="1" applyProtection="1">
      <alignment horizontal="left" vertical="center" shrinkToFit="1"/>
      <protection locked="0"/>
    </xf>
    <xf numFmtId="0" fontId="14" fillId="4" borderId="22" xfId="9" applyNumberFormat="1" applyFont="1" applyFill="1" applyBorder="1" applyAlignment="1" applyProtection="1">
      <alignment horizontal="left" vertical="center" shrinkToFit="1"/>
      <protection locked="0"/>
    </xf>
    <xf numFmtId="0" fontId="14" fillId="4" borderId="11" xfId="9" applyNumberFormat="1" applyFont="1" applyFill="1" applyBorder="1" applyAlignment="1" applyProtection="1">
      <alignment horizontal="left" vertical="center" shrinkToFit="1"/>
      <protection locked="0"/>
    </xf>
    <xf numFmtId="0" fontId="16" fillId="0" borderId="36" xfId="9" applyFont="1" applyFill="1" applyBorder="1" applyAlignment="1" applyProtection="1">
      <alignment horizontal="left" vertical="center" shrinkToFit="1"/>
    </xf>
    <xf numFmtId="0" fontId="16" fillId="0" borderId="2" xfId="9" applyFont="1" applyFill="1" applyBorder="1" applyAlignment="1" applyProtection="1">
      <alignment horizontal="left" vertical="center" shrinkToFit="1"/>
    </xf>
    <xf numFmtId="0" fontId="16" fillId="0" borderId="3" xfId="9" applyFont="1" applyFill="1" applyBorder="1" applyAlignment="1" applyProtection="1">
      <alignment horizontal="left" vertical="center" shrinkToFit="1"/>
    </xf>
    <xf numFmtId="0" fontId="16" fillId="0" borderId="34" xfId="9" applyFont="1" applyFill="1" applyBorder="1" applyAlignment="1" applyProtection="1">
      <alignment horizontal="left" vertical="center" shrinkToFit="1"/>
    </xf>
    <xf numFmtId="0" fontId="16" fillId="0" borderId="22" xfId="9" applyFont="1" applyFill="1" applyBorder="1" applyAlignment="1" applyProtection="1">
      <alignment horizontal="left" vertical="center" shrinkToFit="1"/>
    </xf>
    <xf numFmtId="0" fontId="16" fillId="0" borderId="11" xfId="9" applyFont="1" applyFill="1" applyBorder="1" applyAlignment="1" applyProtection="1">
      <alignment horizontal="left" vertical="center" shrinkToFit="1"/>
    </xf>
    <xf numFmtId="182" fontId="16" fillId="0" borderId="2" xfId="9" applyNumberFormat="1" applyFont="1" applyFill="1" applyBorder="1" applyAlignment="1" applyProtection="1">
      <alignment horizontal="left" vertical="center" shrinkToFit="1"/>
    </xf>
    <xf numFmtId="182" fontId="16" fillId="0" borderId="22" xfId="9" applyNumberFormat="1" applyFont="1" applyFill="1" applyBorder="1" applyAlignment="1" applyProtection="1">
      <alignment horizontal="left" vertical="center" shrinkToFit="1"/>
    </xf>
    <xf numFmtId="0" fontId="16" fillId="0" borderId="2" xfId="9" applyNumberFormat="1" applyFont="1" applyFill="1" applyBorder="1" applyAlignment="1" applyProtection="1">
      <alignment horizontal="right" shrinkToFit="1"/>
    </xf>
    <xf numFmtId="0" fontId="16" fillId="0" borderId="22" xfId="9" applyNumberFormat="1" applyFont="1" applyFill="1" applyBorder="1" applyAlignment="1" applyProtection="1">
      <alignment horizontal="right" shrinkToFit="1"/>
    </xf>
    <xf numFmtId="0" fontId="13" fillId="0" borderId="107" xfId="10" applyFont="1" applyFill="1" applyBorder="1" applyAlignment="1" applyProtection="1">
      <alignment horizontal="left" vertical="center" shrinkToFit="1"/>
    </xf>
    <xf numFmtId="0" fontId="13" fillId="0" borderId="71" xfId="10" applyFont="1" applyFill="1" applyBorder="1" applyAlignment="1" applyProtection="1">
      <alignment horizontal="left" vertical="center" shrinkToFit="1"/>
    </xf>
    <xf numFmtId="0" fontId="16" fillId="0" borderId="102" xfId="10" applyFont="1" applyFill="1" applyBorder="1" applyAlignment="1" applyProtection="1">
      <alignment horizontal="left" vertical="center"/>
    </xf>
    <xf numFmtId="0" fontId="16" fillId="0" borderId="8" xfId="10" applyFont="1" applyFill="1" applyBorder="1" applyAlignment="1" applyProtection="1">
      <alignment horizontal="left" vertical="center"/>
    </xf>
    <xf numFmtId="0" fontId="16" fillId="0" borderId="54" xfId="10" applyFont="1" applyFill="1" applyBorder="1" applyAlignment="1" applyProtection="1">
      <alignment horizontal="left" vertical="center"/>
    </xf>
    <xf numFmtId="0" fontId="16" fillId="0" borderId="57" xfId="1" applyFont="1" applyFill="1" applyBorder="1" applyAlignment="1" applyProtection="1">
      <alignment horizontal="left" vertical="center" wrapText="1"/>
    </xf>
    <xf numFmtId="0" fontId="29" fillId="0" borderId="2" xfId="9" applyNumberFormat="1" applyFont="1" applyFill="1" applyBorder="1" applyAlignment="1" applyProtection="1">
      <alignment horizontal="right" shrinkToFit="1"/>
    </xf>
    <xf numFmtId="0" fontId="29" fillId="0" borderId="22" xfId="9" applyNumberFormat="1" applyFont="1" applyFill="1" applyBorder="1" applyAlignment="1" applyProtection="1">
      <alignment horizontal="right" shrinkToFit="1"/>
    </xf>
    <xf numFmtId="0" fontId="16" fillId="0" borderId="42" xfId="9" applyNumberFormat="1" applyFont="1" applyFill="1" applyBorder="1" applyAlignment="1" applyProtection="1">
      <alignment horizontal="left" shrinkToFit="1"/>
    </xf>
    <xf numFmtId="0" fontId="16" fillId="0" borderId="35" xfId="9" applyNumberFormat="1" applyFont="1" applyFill="1" applyBorder="1" applyAlignment="1" applyProtection="1">
      <alignment horizontal="left" shrinkToFit="1"/>
    </xf>
    <xf numFmtId="0" fontId="16" fillId="0" borderId="2" xfId="9" applyNumberFormat="1" applyFont="1" applyFill="1" applyBorder="1" applyAlignment="1" applyProtection="1">
      <alignment horizontal="left" shrinkToFit="1"/>
    </xf>
    <xf numFmtId="0" fontId="16" fillId="0" borderId="22" xfId="9" applyNumberFormat="1" applyFont="1" applyFill="1" applyBorder="1" applyAlignment="1" applyProtection="1">
      <alignment horizontal="left" shrinkToFit="1"/>
    </xf>
    <xf numFmtId="0" fontId="16" fillId="4" borderId="1" xfId="9" applyNumberFormat="1" applyFont="1" applyFill="1" applyBorder="1" applyAlignment="1" applyProtection="1">
      <alignment horizontal="left" vertical="center" wrapText="1" shrinkToFit="1"/>
      <protection locked="0"/>
    </xf>
    <xf numFmtId="0" fontId="16" fillId="4" borderId="2" xfId="9" applyNumberFormat="1" applyFont="1" applyFill="1" applyBorder="1" applyAlignment="1" applyProtection="1">
      <alignment horizontal="left" vertical="center" wrapText="1" shrinkToFit="1"/>
      <protection locked="0"/>
    </xf>
    <xf numFmtId="0" fontId="16" fillId="4" borderId="42" xfId="9" applyNumberFormat="1" applyFont="1" applyFill="1" applyBorder="1" applyAlignment="1" applyProtection="1">
      <alignment horizontal="left" vertical="center" wrapText="1" shrinkToFit="1"/>
      <protection locked="0"/>
    </xf>
    <xf numFmtId="0" fontId="16" fillId="4" borderId="10" xfId="9" applyNumberFormat="1" applyFont="1" applyFill="1" applyBorder="1" applyAlignment="1" applyProtection="1">
      <alignment horizontal="left" vertical="center" wrapText="1" shrinkToFit="1"/>
      <protection locked="0"/>
    </xf>
    <xf numFmtId="0" fontId="16" fillId="4" borderId="22" xfId="9" applyNumberFormat="1" applyFont="1" applyFill="1" applyBorder="1" applyAlignment="1" applyProtection="1">
      <alignment horizontal="left" vertical="center" wrapText="1" shrinkToFit="1"/>
      <protection locked="0"/>
    </xf>
    <xf numFmtId="0" fontId="16" fillId="4" borderId="35" xfId="9" applyNumberFormat="1" applyFont="1" applyFill="1" applyBorder="1" applyAlignment="1" applyProtection="1">
      <alignment horizontal="left" vertical="center" wrapText="1" shrinkToFit="1"/>
      <protection locked="0"/>
    </xf>
    <xf numFmtId="0" fontId="16" fillId="0" borderId="6" xfId="9" applyFont="1" applyFill="1" applyBorder="1" applyAlignment="1" applyProtection="1">
      <alignment horizontal="left" vertical="center" wrapText="1"/>
    </xf>
    <xf numFmtId="0" fontId="16" fillId="0" borderId="38" xfId="9" applyFont="1" applyFill="1" applyBorder="1" applyAlignment="1" applyProtection="1">
      <alignment horizontal="left" vertical="center" wrapText="1"/>
    </xf>
    <xf numFmtId="0" fontId="16" fillId="0" borderId="39" xfId="9" applyFont="1" applyFill="1" applyBorder="1" applyAlignment="1" applyProtection="1">
      <alignment horizontal="left" vertical="center" wrapText="1"/>
    </xf>
    <xf numFmtId="0" fontId="16" fillId="0" borderId="59" xfId="9" applyFont="1" applyFill="1" applyBorder="1" applyAlignment="1" applyProtection="1">
      <alignment horizontal="left" vertical="center" wrapText="1"/>
    </xf>
    <xf numFmtId="0" fontId="16" fillId="0" borderId="1" xfId="9" applyNumberFormat="1" applyFont="1" applyFill="1" applyBorder="1" applyAlignment="1" applyProtection="1">
      <alignment horizontal="center" vertical="center" wrapText="1" shrinkToFit="1"/>
    </xf>
    <xf numFmtId="0" fontId="16" fillId="0" borderId="2" xfId="9" applyNumberFormat="1" applyFont="1" applyFill="1" applyBorder="1" applyAlignment="1" applyProtection="1">
      <alignment horizontal="center" vertical="center" wrapText="1" shrinkToFit="1"/>
    </xf>
    <xf numFmtId="0" fontId="16" fillId="0" borderId="3" xfId="9" applyNumberFormat="1" applyFont="1" applyFill="1" applyBorder="1" applyAlignment="1" applyProtection="1">
      <alignment horizontal="center" vertical="center" wrapText="1" shrinkToFit="1"/>
    </xf>
    <xf numFmtId="0" fontId="13" fillId="4" borderId="1" xfId="9" applyNumberFormat="1" applyFont="1" applyFill="1" applyBorder="1" applyAlignment="1" applyProtection="1">
      <alignment horizontal="right" vertical="center" wrapText="1" shrinkToFit="1"/>
      <protection locked="0"/>
    </xf>
    <xf numFmtId="0" fontId="13" fillId="4" borderId="2" xfId="9" applyNumberFormat="1" applyFont="1" applyFill="1" applyBorder="1" applyAlignment="1" applyProtection="1">
      <alignment horizontal="right" vertical="center" wrapText="1" shrinkToFit="1"/>
      <protection locked="0"/>
    </xf>
    <xf numFmtId="38" fontId="16" fillId="4" borderId="1" xfId="17" applyFont="1" applyFill="1" applyBorder="1" applyAlignment="1" applyProtection="1">
      <alignment horizontal="right" vertical="center" wrapText="1" shrinkToFit="1"/>
      <protection locked="0"/>
    </xf>
    <xf numFmtId="38" fontId="16" fillId="4" borderId="2" xfId="17" applyFont="1" applyFill="1" applyBorder="1" applyAlignment="1" applyProtection="1">
      <alignment horizontal="right" vertical="center" wrapText="1" shrinkToFit="1"/>
      <protection locked="0"/>
    </xf>
    <xf numFmtId="0" fontId="16" fillId="0" borderId="1" xfId="9" applyNumberFormat="1" applyFont="1" applyFill="1" applyBorder="1" applyAlignment="1" applyProtection="1">
      <alignment horizontal="right" vertical="center" wrapText="1" shrinkToFit="1"/>
    </xf>
    <xf numFmtId="0" fontId="16" fillId="0" borderId="2" xfId="9" applyNumberFormat="1" applyFont="1" applyFill="1" applyBorder="1" applyAlignment="1" applyProtection="1">
      <alignment horizontal="right" vertical="center" wrapText="1" shrinkToFit="1"/>
    </xf>
    <xf numFmtId="0" fontId="16" fillId="0" borderId="13" xfId="9" applyNumberFormat="1" applyFont="1" applyFill="1" applyBorder="1" applyAlignment="1" applyProtection="1">
      <alignment horizontal="right" vertical="center" wrapText="1" shrinkToFit="1"/>
    </xf>
    <xf numFmtId="0" fontId="16" fillId="0" borderId="4" xfId="9" applyNumberFormat="1" applyFont="1" applyFill="1" applyBorder="1" applyAlignment="1" applyProtection="1">
      <alignment horizontal="right" vertical="center" wrapText="1" shrinkToFit="1"/>
    </xf>
    <xf numFmtId="0" fontId="16" fillId="0" borderId="14" xfId="9" applyNumberFormat="1" applyFont="1" applyFill="1" applyBorder="1" applyAlignment="1" applyProtection="1">
      <alignment horizontal="right" vertical="center" wrapText="1" shrinkToFit="1"/>
    </xf>
    <xf numFmtId="0" fontId="18" fillId="0" borderId="2" xfId="9" applyNumberFormat="1" applyFont="1" applyFill="1" applyBorder="1" applyAlignment="1" applyProtection="1">
      <alignment horizontal="left" vertical="center" wrapText="1" shrinkToFit="1"/>
    </xf>
    <xf numFmtId="0" fontId="18" fillId="0" borderId="42" xfId="9" applyNumberFormat="1" applyFont="1" applyFill="1" applyBorder="1" applyAlignment="1" applyProtection="1">
      <alignment horizontal="left" vertical="center" wrapText="1" shrinkToFit="1"/>
    </xf>
    <xf numFmtId="0" fontId="18" fillId="0" borderId="0" xfId="9" applyNumberFormat="1" applyFont="1" applyFill="1" applyBorder="1" applyAlignment="1" applyProtection="1">
      <alignment horizontal="left" vertical="center" wrapText="1" shrinkToFit="1"/>
    </xf>
    <xf numFmtId="0" fontId="18" fillId="0" borderId="37" xfId="9" applyNumberFormat="1" applyFont="1" applyFill="1" applyBorder="1" applyAlignment="1" applyProtection="1">
      <alignment horizontal="left" vertical="center" wrapText="1" shrinkToFit="1"/>
    </xf>
    <xf numFmtId="0" fontId="18" fillId="0" borderId="22" xfId="9" applyNumberFormat="1" applyFont="1" applyFill="1" applyBorder="1" applyAlignment="1" applyProtection="1">
      <alignment horizontal="left" vertical="center" wrapText="1" shrinkToFit="1"/>
    </xf>
    <xf numFmtId="0" fontId="18" fillId="0" borderId="35" xfId="9" applyNumberFormat="1" applyFont="1" applyFill="1" applyBorder="1" applyAlignment="1" applyProtection="1">
      <alignment horizontal="left" vertical="center" wrapText="1" shrinkToFit="1"/>
    </xf>
    <xf numFmtId="0" fontId="16" fillId="0" borderId="10" xfId="9" applyNumberFormat="1" applyFont="1" applyFill="1" applyBorder="1" applyAlignment="1" applyProtection="1">
      <alignment horizontal="center" vertical="center" wrapText="1" shrinkToFit="1"/>
    </xf>
    <xf numFmtId="0" fontId="16" fillId="0" borderId="22" xfId="9" applyNumberFormat="1" applyFont="1" applyFill="1" applyBorder="1" applyAlignment="1" applyProtection="1">
      <alignment horizontal="center" vertical="center" wrapText="1" shrinkToFit="1"/>
    </xf>
    <xf numFmtId="0" fontId="16" fillId="0" borderId="11" xfId="9" applyNumberFormat="1" applyFont="1" applyFill="1" applyBorder="1" applyAlignment="1" applyProtection="1">
      <alignment horizontal="center" vertical="center" wrapText="1" shrinkToFit="1"/>
    </xf>
    <xf numFmtId="0" fontId="13" fillId="4" borderId="3" xfId="9" applyNumberFormat="1" applyFont="1" applyFill="1" applyBorder="1" applyAlignment="1" applyProtection="1">
      <alignment horizontal="right" vertical="center" wrapText="1" shrinkToFit="1"/>
      <protection locked="0"/>
    </xf>
    <xf numFmtId="0" fontId="16" fillId="0" borderId="13" xfId="9" applyNumberFormat="1" applyFont="1" applyFill="1" applyBorder="1" applyAlignment="1" applyProtection="1">
      <alignment horizontal="left" vertical="center" wrapText="1" shrinkToFit="1"/>
    </xf>
    <xf numFmtId="0" fontId="16" fillId="0" borderId="4" xfId="9" applyNumberFormat="1" applyFont="1" applyFill="1" applyBorder="1" applyAlignment="1" applyProtection="1">
      <alignment horizontal="left" vertical="center" wrapText="1" shrinkToFit="1"/>
    </xf>
    <xf numFmtId="0" fontId="16" fillId="0" borderId="60" xfId="9" applyNumberFormat="1" applyFont="1" applyFill="1" applyBorder="1" applyAlignment="1" applyProtection="1">
      <alignment horizontal="left" vertical="center" wrapText="1" shrinkToFit="1"/>
    </xf>
    <xf numFmtId="0" fontId="16" fillId="4" borderId="13" xfId="9" applyNumberFormat="1" applyFont="1" applyFill="1" applyBorder="1" applyAlignment="1" applyProtection="1">
      <alignment horizontal="center" vertical="center" wrapText="1" shrinkToFit="1"/>
      <protection locked="0"/>
    </xf>
    <xf numFmtId="0" fontId="16" fillId="4" borderId="4" xfId="9" applyNumberFormat="1" applyFont="1" applyFill="1" applyBorder="1" applyAlignment="1" applyProtection="1">
      <alignment horizontal="center" vertical="center" wrapText="1" shrinkToFit="1"/>
      <protection locked="0"/>
    </xf>
    <xf numFmtId="0" fontId="16" fillId="0" borderId="14" xfId="9" applyNumberFormat="1" applyFont="1" applyFill="1" applyBorder="1" applyAlignment="1" applyProtection="1">
      <alignment horizontal="left" vertical="center" shrinkToFit="1"/>
    </xf>
    <xf numFmtId="0" fontId="16" fillId="0" borderId="42" xfId="9" applyNumberFormat="1" applyFont="1" applyFill="1" applyBorder="1" applyAlignment="1" applyProtection="1">
      <alignment horizontal="center" vertical="center" wrapText="1" shrinkToFit="1"/>
    </xf>
    <xf numFmtId="0" fontId="16" fillId="0" borderId="35" xfId="9" applyNumberFormat="1" applyFont="1" applyFill="1" applyBorder="1" applyAlignment="1" applyProtection="1">
      <alignment horizontal="center" vertical="center" wrapText="1" shrinkToFit="1"/>
    </xf>
    <xf numFmtId="191" fontId="16" fillId="0" borderId="13" xfId="17" applyNumberFormat="1" applyFont="1" applyFill="1" applyBorder="1" applyAlignment="1" applyProtection="1">
      <alignment horizontal="right" vertical="center" wrapText="1" shrinkToFit="1"/>
    </xf>
    <xf numFmtId="191" fontId="16" fillId="0" borderId="4" xfId="17" applyNumberFormat="1" applyFont="1" applyFill="1" applyBorder="1" applyAlignment="1" applyProtection="1">
      <alignment horizontal="right" vertical="center" wrapText="1" shrinkToFit="1"/>
    </xf>
    <xf numFmtId="191" fontId="16" fillId="0" borderId="60" xfId="17" applyNumberFormat="1" applyFont="1" applyFill="1" applyBorder="1" applyAlignment="1" applyProtection="1">
      <alignment horizontal="right" vertical="center" wrapText="1" shrinkToFit="1"/>
    </xf>
    <xf numFmtId="191" fontId="16" fillId="4" borderId="13" xfId="17" applyNumberFormat="1" applyFont="1" applyFill="1" applyBorder="1" applyAlignment="1" applyProtection="1">
      <alignment horizontal="right" vertical="center" wrapText="1" shrinkToFit="1"/>
      <protection locked="0"/>
    </xf>
    <xf numFmtId="191" fontId="16" fillId="4" borderId="4" xfId="17" applyNumberFormat="1" applyFont="1" applyFill="1" applyBorder="1" applyAlignment="1" applyProtection="1">
      <alignment horizontal="right" vertical="center" wrapText="1" shrinkToFit="1"/>
      <protection locked="0"/>
    </xf>
    <xf numFmtId="0" fontId="16" fillId="0" borderId="10" xfId="9" applyNumberFormat="1" applyFont="1" applyFill="1" applyBorder="1" applyAlignment="1" applyProtection="1">
      <alignment horizontal="left" vertical="center" wrapText="1" shrinkToFit="1"/>
    </xf>
    <xf numFmtId="0" fontId="16" fillId="0" borderId="22" xfId="9" applyNumberFormat="1" applyFont="1" applyFill="1" applyBorder="1" applyAlignment="1" applyProtection="1">
      <alignment horizontal="left" vertical="center" wrapText="1" shrinkToFit="1"/>
    </xf>
    <xf numFmtId="0" fontId="16" fillId="0" borderId="35" xfId="9" applyNumberFormat="1" applyFont="1" applyFill="1" applyBorder="1" applyAlignment="1" applyProtection="1">
      <alignment horizontal="left" vertical="center" wrapText="1" shrinkToFit="1"/>
    </xf>
    <xf numFmtId="0" fontId="16" fillId="4" borderId="5" xfId="9" applyNumberFormat="1" applyFont="1" applyFill="1" applyBorder="1" applyAlignment="1" applyProtection="1">
      <alignment horizontal="left" vertical="center" wrapText="1" shrinkToFit="1"/>
      <protection locked="0"/>
    </xf>
    <xf numFmtId="0" fontId="16" fillId="4" borderId="0" xfId="9" applyNumberFormat="1" applyFont="1" applyFill="1" applyBorder="1" applyAlignment="1" applyProtection="1">
      <alignment horizontal="left" vertical="center" wrapText="1" shrinkToFit="1"/>
      <protection locked="0"/>
    </xf>
    <xf numFmtId="0" fontId="16" fillId="4" borderId="37" xfId="9" applyNumberFormat="1" applyFont="1" applyFill="1" applyBorder="1" applyAlignment="1" applyProtection="1">
      <alignment horizontal="left" vertical="center" wrapText="1" shrinkToFit="1"/>
      <protection locked="0"/>
    </xf>
    <xf numFmtId="0" fontId="16" fillId="4" borderId="62" xfId="9" applyNumberFormat="1" applyFont="1" applyFill="1" applyBorder="1" applyAlignment="1" applyProtection="1">
      <alignment horizontal="left" vertical="center" wrapText="1" shrinkToFit="1"/>
      <protection locked="0"/>
    </xf>
    <xf numFmtId="0" fontId="16" fillId="4" borderId="39" xfId="9" applyNumberFormat="1" applyFont="1" applyFill="1" applyBorder="1" applyAlignment="1" applyProtection="1">
      <alignment horizontal="left" vertical="center" wrapText="1" shrinkToFit="1"/>
      <protection locked="0"/>
    </xf>
    <xf numFmtId="0" fontId="16" fillId="4" borderId="40" xfId="9" applyNumberFormat="1" applyFont="1" applyFill="1" applyBorder="1" applyAlignment="1" applyProtection="1">
      <alignment horizontal="left" vertical="center" wrapText="1" shrinkToFit="1"/>
      <protection locked="0"/>
    </xf>
    <xf numFmtId="0" fontId="16" fillId="0" borderId="119" xfId="10" applyFont="1" applyFill="1" applyBorder="1" applyAlignment="1" applyProtection="1">
      <alignment horizontal="center" vertical="center" wrapText="1"/>
    </xf>
    <xf numFmtId="0" fontId="16" fillId="0" borderId="104" xfId="10" applyFont="1" applyFill="1" applyBorder="1" applyAlignment="1" applyProtection="1">
      <alignment horizontal="center" vertical="center" wrapText="1"/>
    </xf>
    <xf numFmtId="3" fontId="18" fillId="0" borderId="24" xfId="12" applyNumberFormat="1" applyFont="1" applyFill="1" applyBorder="1" applyAlignment="1">
      <alignment horizontal="center" vertical="center" wrapText="1"/>
    </xf>
    <xf numFmtId="3" fontId="18" fillId="0" borderId="25" xfId="12" applyNumberFormat="1" applyFont="1" applyFill="1" applyBorder="1" applyAlignment="1">
      <alignment horizontal="center" vertical="center" wrapText="1"/>
    </xf>
    <xf numFmtId="3" fontId="18" fillId="0" borderId="23" xfId="12" applyNumberFormat="1" applyFont="1" applyFill="1" applyBorder="1" applyAlignment="1">
      <alignment horizontal="center" vertical="center" wrapText="1"/>
    </xf>
    <xf numFmtId="3" fontId="18" fillId="0" borderId="13" xfId="12" applyNumberFormat="1" applyFont="1" applyFill="1" applyBorder="1" applyAlignment="1">
      <alignment vertical="center" wrapText="1"/>
    </xf>
    <xf numFmtId="0" fontId="18" fillId="0" borderId="13" xfId="12" applyFont="1" applyFill="1" applyBorder="1" applyAlignment="1">
      <alignment vertical="center"/>
    </xf>
    <xf numFmtId="180" fontId="18" fillId="0" borderId="24" xfId="12" applyNumberFormat="1" applyFont="1" applyFill="1" applyBorder="1" applyAlignment="1">
      <alignment vertical="center"/>
    </xf>
    <xf numFmtId="180" fontId="18" fillId="0" borderId="25" xfId="12" applyNumberFormat="1" applyFont="1" applyFill="1" applyBorder="1" applyAlignment="1">
      <alignment vertical="center"/>
    </xf>
    <xf numFmtId="180" fontId="18" fillId="0" borderId="23" xfId="12" applyNumberFormat="1" applyFont="1" applyFill="1" applyBorder="1" applyAlignment="1">
      <alignment vertical="center"/>
    </xf>
    <xf numFmtId="179" fontId="18" fillId="0" borderId="25" xfId="12" applyNumberFormat="1" applyFont="1" applyFill="1" applyBorder="1" applyAlignment="1">
      <alignment horizontal="center" vertical="center"/>
    </xf>
    <xf numFmtId="3" fontId="18" fillId="0" borderId="21" xfId="12" applyNumberFormat="1" applyFont="1" applyFill="1" applyBorder="1" applyAlignment="1">
      <alignment horizontal="center" vertical="center" wrapText="1"/>
    </xf>
    <xf numFmtId="3" fontId="18" fillId="0" borderId="1" xfId="12" applyNumberFormat="1" applyFont="1" applyFill="1" applyBorder="1" applyAlignment="1">
      <alignment horizontal="center" vertical="center"/>
    </xf>
    <xf numFmtId="3" fontId="18" fillId="0" borderId="2" xfId="12" applyNumberFormat="1" applyFont="1" applyFill="1" applyBorder="1" applyAlignment="1">
      <alignment horizontal="center" vertical="center"/>
    </xf>
    <xf numFmtId="3" fontId="18" fillId="0" borderId="3" xfId="12" applyNumberFormat="1" applyFont="1" applyFill="1" applyBorder="1" applyAlignment="1">
      <alignment horizontal="center" vertical="center"/>
    </xf>
    <xf numFmtId="3" fontId="18" fillId="0" borderId="5" xfId="12" applyNumberFormat="1" applyFont="1" applyFill="1" applyBorder="1" applyAlignment="1">
      <alignment horizontal="center" vertical="center"/>
    </xf>
    <xf numFmtId="3" fontId="18" fillId="0" borderId="0" xfId="12" applyNumberFormat="1" applyFont="1" applyFill="1" applyBorder="1" applyAlignment="1">
      <alignment horizontal="center" vertical="center"/>
    </xf>
    <xf numFmtId="3" fontId="18" fillId="0" borderId="6" xfId="12" applyNumberFormat="1" applyFont="1" applyFill="1" applyBorder="1" applyAlignment="1">
      <alignment horizontal="center" vertical="center"/>
    </xf>
    <xf numFmtId="180" fontId="18" fillId="0" borderId="23" xfId="12" applyNumberFormat="1" applyFont="1" applyFill="1" applyBorder="1" applyAlignment="1">
      <alignment horizontal="center" vertical="center" wrapText="1"/>
    </xf>
    <xf numFmtId="181" fontId="18" fillId="0" borderId="24" xfId="12" applyNumberFormat="1" applyFont="1" applyFill="1" applyBorder="1" applyAlignment="1">
      <alignment vertical="center"/>
    </xf>
    <xf numFmtId="181" fontId="18" fillId="0" borderId="25" xfId="12" applyNumberFormat="1" applyFont="1" applyFill="1" applyBorder="1" applyAlignment="1">
      <alignment vertical="center"/>
    </xf>
    <xf numFmtId="181" fontId="18" fillId="0" borderId="23" xfId="12" applyNumberFormat="1" applyFont="1" applyFill="1" applyBorder="1" applyAlignment="1">
      <alignment vertical="center"/>
    </xf>
    <xf numFmtId="3" fontId="18" fillId="0" borderId="10" xfId="12" applyNumberFormat="1" applyFont="1" applyFill="1" applyBorder="1" applyAlignment="1">
      <alignment vertical="center" wrapText="1"/>
    </xf>
    <xf numFmtId="0" fontId="16" fillId="0" borderId="92" xfId="10" applyFont="1" applyFill="1" applyBorder="1" applyAlignment="1" applyProtection="1">
      <alignment horizontal="center" vertical="center"/>
    </xf>
    <xf numFmtId="0" fontId="16" fillId="0" borderId="60" xfId="10" applyFont="1" applyFill="1" applyBorder="1" applyAlignment="1" applyProtection="1">
      <alignment horizontal="left" vertical="center" wrapText="1"/>
    </xf>
    <xf numFmtId="182" fontId="16" fillId="0" borderId="62" xfId="18" applyNumberFormat="1" applyFont="1" applyBorder="1" applyAlignment="1" applyProtection="1">
      <alignment horizontal="left" vertical="center"/>
    </xf>
    <xf numFmtId="182" fontId="16" fillId="0" borderId="39" xfId="18" applyNumberFormat="1" applyFont="1" applyBorder="1" applyAlignment="1" applyProtection="1">
      <alignment horizontal="left" vertical="center"/>
    </xf>
    <xf numFmtId="182" fontId="16" fillId="0" borderId="40" xfId="18" applyNumberFormat="1" applyFont="1" applyBorder="1" applyAlignment="1" applyProtection="1">
      <alignment horizontal="left" vertical="center"/>
    </xf>
    <xf numFmtId="0" fontId="16" fillId="0" borderId="92" xfId="10" applyFont="1" applyFill="1" applyBorder="1" applyAlignment="1" applyProtection="1">
      <alignment horizontal="center" vertical="center" wrapText="1"/>
    </xf>
    <xf numFmtId="0" fontId="16" fillId="0" borderId="102" xfId="10" applyFont="1" applyFill="1" applyBorder="1" applyAlignment="1" applyProtection="1">
      <alignment horizontal="left" vertical="center" wrapText="1"/>
    </xf>
    <xf numFmtId="0" fontId="16" fillId="0" borderId="93" xfId="10" applyFont="1" applyFill="1" applyBorder="1" applyAlignment="1" applyProtection="1">
      <alignment horizontal="center" vertical="center" wrapText="1"/>
    </xf>
    <xf numFmtId="0" fontId="16" fillId="0" borderId="55" xfId="10" applyFont="1" applyFill="1" applyBorder="1" applyAlignment="1" applyProtection="1">
      <alignment horizontal="center" vertical="center" wrapText="1"/>
    </xf>
    <xf numFmtId="0" fontId="16" fillId="0" borderId="102" xfId="10" applyFont="1" applyFill="1" applyBorder="1" applyAlignment="1" applyProtection="1">
      <alignment horizontal="left" vertical="center" shrinkToFit="1"/>
    </xf>
    <xf numFmtId="0" fontId="16" fillId="4" borderId="7" xfId="10" applyFont="1" applyFill="1" applyBorder="1" applyAlignment="1" applyProtection="1">
      <alignment horizontal="right" wrapText="1"/>
      <protection locked="0"/>
    </xf>
    <xf numFmtId="0" fontId="16" fillId="0" borderId="8" xfId="10" applyFont="1" applyFill="1" applyBorder="1" applyAlignment="1" applyProtection="1">
      <alignment horizontal="center" vertical="center" shrinkToFit="1"/>
    </xf>
    <xf numFmtId="0" fontId="16" fillId="0" borderId="8" xfId="10" applyFont="1" applyFill="1" applyBorder="1" applyAlignment="1" applyProtection="1">
      <alignment horizontal="center" vertical="center" wrapText="1"/>
    </xf>
    <xf numFmtId="0" fontId="16" fillId="0" borderId="54" xfId="10" applyFont="1" applyFill="1" applyBorder="1" applyAlignment="1" applyProtection="1">
      <alignment horizontal="center" vertical="center" wrapText="1"/>
    </xf>
    <xf numFmtId="0" fontId="13" fillId="0" borderId="8" xfId="10" applyFont="1" applyFill="1" applyBorder="1" applyAlignment="1" applyProtection="1">
      <alignment horizontal="center" vertical="center" shrinkToFit="1"/>
    </xf>
    <xf numFmtId="0" fontId="16" fillId="4" borderId="70" xfId="10" applyFont="1" applyFill="1" applyBorder="1" applyAlignment="1" applyProtection="1">
      <alignment horizontal="center" vertical="center"/>
      <protection locked="0"/>
    </xf>
    <xf numFmtId="0" fontId="16" fillId="4" borderId="8" xfId="10" applyFont="1" applyFill="1" applyBorder="1" applyAlignment="1" applyProtection="1">
      <alignment horizontal="center" vertical="center"/>
      <protection locked="0"/>
    </xf>
    <xf numFmtId="0" fontId="16" fillId="4" borderId="89" xfId="10" applyFont="1" applyFill="1" applyBorder="1" applyAlignment="1" applyProtection="1">
      <alignment horizontal="center" vertical="center"/>
      <protection locked="0"/>
    </xf>
    <xf numFmtId="0" fontId="16" fillId="0" borderId="107" xfId="10" applyFont="1" applyFill="1" applyBorder="1" applyAlignment="1" applyProtection="1">
      <alignment horizontal="left" vertical="center" shrinkToFit="1"/>
    </xf>
    <xf numFmtId="0" fontId="16" fillId="0" borderId="70" xfId="10" applyFont="1" applyFill="1" applyBorder="1" applyAlignment="1" applyProtection="1">
      <alignment horizontal="left" vertical="center" shrinkToFit="1"/>
    </xf>
    <xf numFmtId="0" fontId="16" fillId="0" borderId="71" xfId="10" applyFont="1" applyFill="1" applyBorder="1" applyAlignment="1" applyProtection="1">
      <alignment horizontal="left" vertical="center" shrinkToFit="1"/>
    </xf>
    <xf numFmtId="0" fontId="16" fillId="0" borderId="123" xfId="10" applyFont="1" applyFill="1" applyBorder="1" applyAlignment="1" applyProtection="1">
      <alignment horizontal="left" vertical="center" wrapText="1"/>
    </xf>
    <xf numFmtId="0" fontId="16" fillId="4" borderId="2" xfId="10" applyFont="1" applyFill="1" applyBorder="1" applyAlignment="1" applyProtection="1">
      <alignment horizontal="left" vertical="center" wrapText="1"/>
      <protection locked="0"/>
    </xf>
    <xf numFmtId="0" fontId="16" fillId="4" borderId="42" xfId="10" applyFont="1" applyFill="1" applyBorder="1" applyAlignment="1" applyProtection="1">
      <alignment horizontal="left" vertical="center" wrapText="1"/>
      <protection locked="0"/>
    </xf>
    <xf numFmtId="0" fontId="16" fillId="4" borderId="39" xfId="10" applyFont="1" applyFill="1" applyBorder="1" applyAlignment="1" applyProtection="1">
      <alignment horizontal="left" vertical="center" wrapText="1"/>
      <protection locked="0"/>
    </xf>
    <xf numFmtId="0" fontId="16" fillId="4" borderId="40" xfId="10" applyFont="1" applyFill="1" applyBorder="1" applyAlignment="1" applyProtection="1">
      <alignment horizontal="left" vertical="center" wrapText="1"/>
      <protection locked="0"/>
    </xf>
    <xf numFmtId="0" fontId="16" fillId="0" borderId="13" xfId="10" applyFont="1" applyFill="1" applyBorder="1" applyAlignment="1" applyProtection="1">
      <alignment horizontal="center" vertical="center" wrapText="1"/>
    </xf>
    <xf numFmtId="0" fontId="16" fillId="0" borderId="4" xfId="10" applyFont="1" applyFill="1" applyBorder="1" applyAlignment="1" applyProtection="1">
      <alignment horizontal="center" vertical="center" wrapText="1"/>
    </xf>
    <xf numFmtId="0" fontId="16" fillId="0" borderId="14" xfId="10" applyFont="1" applyFill="1" applyBorder="1" applyAlignment="1" applyProtection="1">
      <alignment horizontal="center" vertical="center" wrapText="1"/>
    </xf>
    <xf numFmtId="0" fontId="16" fillId="4" borderId="4" xfId="10" applyFont="1" applyFill="1" applyBorder="1" applyAlignment="1" applyProtection="1">
      <alignment horizontal="left" vertical="center" wrapText="1"/>
      <protection locked="0"/>
    </xf>
    <xf numFmtId="0" fontId="16" fillId="4" borderId="60" xfId="10" applyFont="1" applyFill="1" applyBorder="1" applyAlignment="1" applyProtection="1">
      <alignment horizontal="left" vertical="center" wrapText="1"/>
      <protection locked="0"/>
    </xf>
    <xf numFmtId="0" fontId="16" fillId="0" borderId="43" xfId="1" applyFont="1" applyFill="1" applyBorder="1" applyAlignment="1" applyProtection="1">
      <alignment horizontal="left" vertical="center" wrapText="1"/>
    </xf>
    <xf numFmtId="0" fontId="16" fillId="0" borderId="4" xfId="1" applyFont="1" applyFill="1" applyBorder="1" applyAlignment="1" applyProtection="1">
      <alignment horizontal="left" vertical="center" wrapText="1"/>
    </xf>
    <xf numFmtId="0" fontId="16" fillId="0" borderId="14" xfId="1" applyFont="1" applyFill="1" applyBorder="1" applyAlignment="1" applyProtection="1">
      <alignment horizontal="left" vertical="center" wrapText="1"/>
    </xf>
    <xf numFmtId="0" fontId="16" fillId="4" borderId="22" xfId="10" applyFont="1" applyFill="1" applyBorder="1" applyAlignment="1" applyProtection="1">
      <alignment horizontal="left" vertical="center" wrapText="1"/>
      <protection locked="0"/>
    </xf>
    <xf numFmtId="0" fontId="16" fillId="4" borderId="35" xfId="10" applyFont="1" applyFill="1" applyBorder="1" applyAlignment="1" applyProtection="1">
      <alignment horizontal="left" vertical="center" wrapText="1"/>
      <protection locked="0"/>
    </xf>
    <xf numFmtId="0" fontId="28" fillId="0" borderId="77" xfId="10" applyFont="1" applyFill="1" applyBorder="1" applyAlignment="1" applyProtection="1">
      <alignment horizontal="left" vertical="center" wrapText="1"/>
    </xf>
    <xf numFmtId="0" fontId="28" fillId="0" borderId="79" xfId="10" applyFont="1" applyFill="1" applyBorder="1" applyAlignment="1" applyProtection="1">
      <alignment horizontal="left" vertical="center" wrapText="1"/>
    </xf>
    <xf numFmtId="0" fontId="13" fillId="0" borderId="0" xfId="9" applyFont="1" applyFill="1" applyBorder="1" applyAlignment="1" applyProtection="1">
      <alignment horizontal="left" vertical="center" wrapText="1"/>
    </xf>
    <xf numFmtId="0" fontId="16" fillId="0" borderId="13" xfId="10" applyFont="1" applyFill="1" applyBorder="1" applyAlignment="1" applyProtection="1">
      <alignment horizontal="left" vertical="center" wrapText="1"/>
    </xf>
    <xf numFmtId="0" fontId="16" fillId="4" borderId="61" xfId="10" applyFont="1" applyFill="1" applyBorder="1" applyAlignment="1" applyProtection="1">
      <alignment horizontal="left" vertical="center"/>
      <protection locked="0"/>
    </xf>
    <xf numFmtId="0" fontId="16" fillId="4" borderId="84" xfId="10" applyFont="1" applyFill="1" applyBorder="1" applyAlignment="1" applyProtection="1">
      <alignment horizontal="left" vertical="center"/>
      <protection locked="0"/>
    </xf>
    <xf numFmtId="0" fontId="16" fillId="4" borderId="29" xfId="10" applyFont="1" applyFill="1" applyBorder="1" applyAlignment="1" applyProtection="1">
      <alignment horizontal="left" vertical="center"/>
      <protection locked="0"/>
    </xf>
    <xf numFmtId="0" fontId="16" fillId="4" borderId="83" xfId="10" applyFont="1" applyFill="1" applyBorder="1" applyAlignment="1" applyProtection="1">
      <alignment horizontal="left" vertical="center"/>
      <protection locked="0"/>
    </xf>
    <xf numFmtId="0" fontId="16" fillId="0" borderId="119" xfId="10" applyFont="1" applyFill="1" applyBorder="1" applyAlignment="1" applyProtection="1">
      <alignment horizontal="left" vertical="center" wrapText="1" shrinkToFit="1"/>
    </xf>
    <xf numFmtId="0" fontId="16" fillId="0" borderId="32" xfId="10" applyFont="1" applyFill="1" applyBorder="1" applyAlignment="1" applyProtection="1">
      <alignment horizontal="left" vertical="center" wrapText="1" shrinkToFit="1"/>
    </xf>
    <xf numFmtId="0" fontId="16" fillId="0" borderId="33" xfId="10" applyFont="1" applyFill="1" applyBorder="1" applyAlignment="1" applyProtection="1">
      <alignment horizontal="left" vertical="center" wrapText="1" shrinkToFit="1"/>
    </xf>
    <xf numFmtId="0" fontId="16" fillId="0" borderId="117" xfId="10" applyFont="1" applyFill="1" applyBorder="1" applyAlignment="1" applyProtection="1">
      <alignment horizontal="left" vertical="center" wrapText="1" shrinkToFit="1"/>
    </xf>
    <xf numFmtId="0" fontId="16" fillId="0" borderId="22" xfId="10" applyFont="1" applyFill="1" applyBorder="1" applyAlignment="1" applyProtection="1">
      <alignment horizontal="left" vertical="center" wrapText="1" shrinkToFit="1"/>
    </xf>
    <xf numFmtId="0" fontId="16" fillId="0" borderId="35" xfId="10" applyFont="1" applyFill="1" applyBorder="1" applyAlignment="1" applyProtection="1">
      <alignment horizontal="left" vertical="center" wrapText="1" shrinkToFit="1"/>
    </xf>
    <xf numFmtId="0" fontId="16" fillId="4" borderId="105" xfId="10" applyFont="1" applyFill="1" applyBorder="1" applyAlignment="1" applyProtection="1">
      <alignment horizontal="left" vertical="center"/>
      <protection locked="0"/>
    </xf>
    <xf numFmtId="0" fontId="16" fillId="4" borderId="106" xfId="10" applyFont="1" applyFill="1" applyBorder="1" applyAlignment="1" applyProtection="1">
      <alignment horizontal="left" vertical="center"/>
      <protection locked="0"/>
    </xf>
    <xf numFmtId="0" fontId="16" fillId="4" borderId="10" xfId="10" applyFont="1" applyFill="1" applyBorder="1" applyAlignment="1" applyProtection="1">
      <alignment horizontal="left" vertical="center"/>
      <protection locked="0"/>
    </xf>
    <xf numFmtId="0" fontId="16" fillId="4" borderId="87" xfId="10" applyFont="1" applyFill="1" applyBorder="1" applyAlignment="1" applyProtection="1">
      <alignment horizontal="left" vertical="center"/>
      <protection locked="0"/>
    </xf>
    <xf numFmtId="0" fontId="16" fillId="4" borderId="7" xfId="10" applyFont="1" applyFill="1" applyBorder="1" applyAlignment="1" applyProtection="1">
      <alignment horizontal="center" vertical="center"/>
      <protection locked="0"/>
    </xf>
    <xf numFmtId="0" fontId="13" fillId="0" borderId="36" xfId="1" applyFont="1" applyFill="1" applyBorder="1" applyAlignment="1" applyProtection="1">
      <alignment horizontal="left" vertical="center" wrapText="1" shrinkToFit="1"/>
    </xf>
    <xf numFmtId="0" fontId="13" fillId="0" borderId="2" xfId="1" applyFont="1" applyFill="1" applyBorder="1" applyAlignment="1" applyProtection="1">
      <alignment horizontal="left" vertical="center" shrinkToFit="1"/>
    </xf>
    <xf numFmtId="0" fontId="13" fillId="0" borderId="3" xfId="1" applyFont="1" applyFill="1" applyBorder="1" applyAlignment="1" applyProtection="1">
      <alignment horizontal="left" vertical="center" shrinkToFit="1"/>
    </xf>
    <xf numFmtId="0" fontId="13" fillId="0" borderId="34" xfId="1" applyFont="1" applyFill="1" applyBorder="1" applyAlignment="1" applyProtection="1">
      <alignment horizontal="left" vertical="center" shrinkToFit="1"/>
    </xf>
    <xf numFmtId="0" fontId="13" fillId="0" borderId="22" xfId="1" applyFont="1" applyFill="1" applyBorder="1" applyAlignment="1" applyProtection="1">
      <alignment horizontal="left" vertical="center" shrinkToFit="1"/>
    </xf>
    <xf numFmtId="0" fontId="13" fillId="0" borderId="11" xfId="1" applyFont="1" applyFill="1" applyBorder="1" applyAlignment="1" applyProtection="1">
      <alignment horizontal="left" vertical="center" shrinkToFit="1"/>
    </xf>
    <xf numFmtId="0" fontId="16" fillId="4" borderId="121" xfId="10" applyFont="1" applyFill="1" applyBorder="1" applyAlignment="1" applyProtection="1">
      <alignment horizontal="center" vertical="center"/>
      <protection locked="0"/>
    </xf>
    <xf numFmtId="0" fontId="16" fillId="0" borderId="16" xfId="10" applyFont="1" applyFill="1" applyBorder="1" applyAlignment="1" applyProtection="1">
      <alignment horizontal="left" vertical="center" wrapText="1"/>
    </xf>
    <xf numFmtId="0" fontId="16" fillId="0" borderId="56" xfId="10" applyFont="1" applyFill="1" applyBorder="1" applyAlignment="1" applyProtection="1">
      <alignment horizontal="left" vertical="center" wrapText="1"/>
    </xf>
    <xf numFmtId="0" fontId="28" fillId="0" borderId="77" xfId="10" applyFont="1" applyFill="1" applyBorder="1" applyAlignment="1" applyProtection="1">
      <alignment horizontal="left" vertical="center" shrinkToFit="1"/>
    </xf>
    <xf numFmtId="0" fontId="28" fillId="0" borderId="79" xfId="10" applyFont="1" applyFill="1" applyBorder="1" applyAlignment="1" applyProtection="1">
      <alignment horizontal="left" vertical="center" shrinkToFit="1"/>
    </xf>
    <xf numFmtId="0" fontId="16" fillId="4" borderId="12" xfId="10" applyFont="1" applyFill="1" applyBorder="1" applyAlignment="1" applyProtection="1">
      <alignment horizontal="left" vertical="center" shrinkToFit="1"/>
      <protection locked="0"/>
    </xf>
    <xf numFmtId="0" fontId="16" fillId="4" borderId="18" xfId="10" applyFont="1" applyFill="1" applyBorder="1" applyAlignment="1" applyProtection="1">
      <alignment horizontal="center" vertical="center"/>
      <protection locked="0"/>
    </xf>
    <xf numFmtId="0" fontId="16" fillId="0" borderId="125" xfId="10" applyFont="1" applyFill="1" applyBorder="1" applyAlignment="1" applyProtection="1">
      <alignment horizontal="left" vertical="center" wrapText="1"/>
    </xf>
    <xf numFmtId="0" fontId="16" fillId="0" borderId="92" xfId="10" applyFont="1" applyFill="1" applyBorder="1" applyAlignment="1" applyProtection="1">
      <alignment horizontal="left" vertical="center" wrapText="1"/>
    </xf>
    <xf numFmtId="0" fontId="16" fillId="0" borderId="93" xfId="10" applyFont="1" applyFill="1" applyBorder="1" applyAlignment="1" applyProtection="1">
      <alignment horizontal="left" vertical="center" wrapText="1"/>
    </xf>
    <xf numFmtId="0" fontId="16" fillId="4" borderId="63" xfId="9" applyFont="1" applyFill="1" applyBorder="1" applyAlignment="1" applyProtection="1">
      <alignment horizontal="center" vertical="center"/>
      <protection locked="0"/>
    </xf>
    <xf numFmtId="0" fontId="16" fillId="4" borderId="88" xfId="9" applyFont="1" applyFill="1" applyBorder="1" applyAlignment="1" applyProtection="1">
      <alignment horizontal="center" vertical="center"/>
      <protection locked="0"/>
    </xf>
    <xf numFmtId="0" fontId="16" fillId="0" borderId="116" xfId="7" applyFont="1" applyFill="1" applyBorder="1" applyAlignment="1" applyProtection="1">
      <alignment horizontal="left" vertical="center" wrapText="1" shrinkToFit="1"/>
    </xf>
    <xf numFmtId="0" fontId="16" fillId="0" borderId="0" xfId="7" applyFont="1" applyFill="1" applyBorder="1" applyAlignment="1" applyProtection="1">
      <alignment horizontal="left" vertical="center" wrapText="1" shrinkToFit="1"/>
    </xf>
    <xf numFmtId="0" fontId="16" fillId="0" borderId="37" xfId="7" applyFont="1" applyFill="1" applyBorder="1" applyAlignment="1" applyProtection="1">
      <alignment horizontal="left" vertical="center" wrapText="1" shrinkToFit="1"/>
    </xf>
    <xf numFmtId="0" fontId="16" fillId="0" borderId="120" xfId="7" applyFont="1" applyFill="1" applyBorder="1" applyAlignment="1" applyProtection="1">
      <alignment horizontal="left" vertical="center" wrapText="1" shrinkToFit="1"/>
    </xf>
    <xf numFmtId="0" fontId="16" fillId="0" borderId="39" xfId="7" applyFont="1" applyFill="1" applyBorder="1" applyAlignment="1" applyProtection="1">
      <alignment horizontal="left" vertical="center" wrapText="1" shrinkToFit="1"/>
    </xf>
    <xf numFmtId="0" fontId="16" fillId="0" borderId="40" xfId="7" applyFont="1" applyFill="1" applyBorder="1" applyAlignment="1" applyProtection="1">
      <alignment horizontal="left" vertical="center" wrapText="1" shrinkToFit="1"/>
    </xf>
    <xf numFmtId="0" fontId="16" fillId="4" borderId="108" xfId="9" applyFont="1" applyFill="1" applyBorder="1" applyAlignment="1" applyProtection="1">
      <alignment horizontal="center" vertical="center"/>
      <protection locked="0"/>
    </xf>
    <xf numFmtId="0" fontId="16" fillId="4" borderId="124" xfId="9" applyFont="1" applyFill="1" applyBorder="1" applyAlignment="1" applyProtection="1">
      <alignment horizontal="center" vertical="center"/>
      <protection locked="0"/>
    </xf>
    <xf numFmtId="0" fontId="16" fillId="0" borderId="123" xfId="10" applyFont="1" applyFill="1" applyBorder="1" applyAlignment="1" applyProtection="1">
      <alignment horizontal="left" vertical="center"/>
    </xf>
    <xf numFmtId="0" fontId="16" fillId="0" borderId="12" xfId="10" applyFont="1" applyFill="1" applyBorder="1" applyAlignment="1" applyProtection="1">
      <alignment horizontal="left" vertical="center"/>
    </xf>
    <xf numFmtId="0" fontId="16" fillId="0" borderId="68" xfId="10" applyFont="1" applyFill="1" applyBorder="1" applyAlignment="1" applyProtection="1">
      <alignment horizontal="left" vertical="center"/>
    </xf>
    <xf numFmtId="0" fontId="16" fillId="0" borderId="122" xfId="10" applyFont="1" applyFill="1" applyBorder="1" applyAlignment="1" applyProtection="1">
      <alignment horizontal="left" vertical="center"/>
    </xf>
    <xf numFmtId="0" fontId="16" fillId="0" borderId="16" xfId="10" applyFont="1" applyFill="1" applyBorder="1" applyAlignment="1" applyProtection="1">
      <alignment horizontal="left" vertical="center"/>
    </xf>
    <xf numFmtId="0" fontId="16" fillId="0" borderId="56" xfId="10" applyFont="1" applyFill="1" applyBorder="1" applyAlignment="1" applyProtection="1">
      <alignment horizontal="left" vertical="center"/>
    </xf>
    <xf numFmtId="0" fontId="16" fillId="0" borderId="126" xfId="7" applyFont="1" applyFill="1" applyBorder="1" applyAlignment="1" applyProtection="1">
      <alignment horizontal="left" vertical="center" wrapText="1"/>
    </xf>
    <xf numFmtId="0" fontId="16" fillId="0" borderId="2" xfId="7" applyFont="1" applyFill="1" applyBorder="1" applyAlignment="1" applyProtection="1">
      <alignment horizontal="left" vertical="center" wrapText="1"/>
    </xf>
    <xf numFmtId="0" fontId="16" fillId="0" borderId="42" xfId="7" applyFont="1" applyFill="1" applyBorder="1" applyAlignment="1" applyProtection="1">
      <alignment horizontal="left" vertical="center" wrapText="1"/>
    </xf>
    <xf numFmtId="0" fontId="16" fillId="0" borderId="8" xfId="9" applyFont="1" applyFill="1" applyBorder="1" applyAlignment="1" applyProtection="1">
      <alignment horizontal="left" vertical="center" wrapText="1" shrinkToFit="1"/>
    </xf>
    <xf numFmtId="0" fontId="16" fillId="0" borderId="19" xfId="9" applyFont="1" applyFill="1" applyBorder="1" applyAlignment="1" applyProtection="1">
      <alignment horizontal="left" vertical="center" wrapText="1" shrinkToFit="1"/>
    </xf>
    <xf numFmtId="0" fontId="16" fillId="0" borderId="12" xfId="9" applyFont="1" applyFill="1" applyBorder="1" applyAlignment="1" applyProtection="1">
      <alignment horizontal="left" vertical="center" wrapText="1" shrinkToFit="1"/>
    </xf>
    <xf numFmtId="0" fontId="16" fillId="0" borderId="20" xfId="9" applyFont="1" applyFill="1" applyBorder="1" applyAlignment="1" applyProtection="1">
      <alignment horizontal="left" vertical="center" wrapText="1" shrinkToFit="1"/>
    </xf>
    <xf numFmtId="0" fontId="16" fillId="0" borderId="13" xfId="9" applyFont="1" applyFill="1" applyBorder="1" applyAlignment="1" applyProtection="1">
      <alignment horizontal="center" vertical="center"/>
    </xf>
    <xf numFmtId="0" fontId="16" fillId="0" borderId="14" xfId="9" applyFont="1" applyFill="1" applyBorder="1" applyAlignment="1" applyProtection="1">
      <alignment horizontal="center" vertical="center"/>
    </xf>
    <xf numFmtId="0" fontId="16" fillId="0" borderId="7" xfId="9" applyFont="1" applyFill="1" applyBorder="1" applyAlignment="1" applyProtection="1">
      <alignment horizontal="left" vertical="center" wrapText="1" shrinkToFit="1"/>
    </xf>
    <xf numFmtId="0" fontId="16" fillId="0" borderId="58" xfId="9" applyFont="1" applyFill="1" applyBorder="1" applyAlignment="1" applyProtection="1">
      <alignment horizontal="left" vertical="center" wrapText="1" shrinkToFit="1"/>
    </xf>
    <xf numFmtId="0" fontId="13" fillId="0" borderId="8" xfId="9" applyFont="1" applyFill="1" applyBorder="1" applyAlignment="1" applyProtection="1">
      <alignment horizontal="left" vertical="center" wrapText="1" shrinkToFit="1"/>
    </xf>
    <xf numFmtId="0" fontId="13" fillId="0" borderId="19" xfId="9" applyFont="1" applyFill="1" applyBorder="1" applyAlignment="1" applyProtection="1">
      <alignment horizontal="left" vertical="center" wrapText="1" shrinkToFit="1"/>
    </xf>
    <xf numFmtId="182" fontId="19" fillId="4" borderId="2" xfId="18" applyNumberFormat="1" applyFont="1" applyFill="1" applyBorder="1" applyAlignment="1" applyProtection="1">
      <alignment horizontal="center" vertical="center"/>
      <protection locked="0"/>
    </xf>
    <xf numFmtId="182" fontId="19" fillId="4" borderId="42" xfId="18" applyNumberFormat="1" applyFont="1" applyFill="1" applyBorder="1" applyAlignment="1" applyProtection="1">
      <alignment horizontal="center" vertical="center"/>
      <protection locked="0"/>
    </xf>
    <xf numFmtId="182" fontId="19" fillId="4" borderId="39" xfId="18" applyNumberFormat="1" applyFont="1" applyFill="1" applyBorder="1" applyAlignment="1" applyProtection="1">
      <alignment horizontal="center" vertical="center"/>
      <protection locked="0"/>
    </xf>
    <xf numFmtId="182" fontId="19" fillId="4" borderId="40" xfId="18" applyNumberFormat="1" applyFont="1" applyFill="1" applyBorder="1" applyAlignment="1" applyProtection="1">
      <alignment horizontal="center" vertical="center"/>
      <protection locked="0"/>
    </xf>
    <xf numFmtId="0" fontId="16" fillId="0" borderId="7" xfId="10" applyFont="1" applyFill="1" applyBorder="1" applyAlignment="1" applyProtection="1">
      <alignment horizontal="right" vertical="center" wrapText="1"/>
    </xf>
    <xf numFmtId="0" fontId="16" fillId="0" borderId="9" xfId="10" applyFont="1" applyFill="1" applyBorder="1" applyAlignment="1" applyProtection="1">
      <alignment horizontal="right" wrapText="1"/>
    </xf>
    <xf numFmtId="0" fontId="16" fillId="0" borderId="7" xfId="10" applyFont="1" applyFill="1" applyBorder="1" applyAlignment="1" applyProtection="1">
      <alignment horizontal="right" wrapText="1"/>
    </xf>
    <xf numFmtId="0" fontId="16" fillId="0" borderId="36" xfId="1" applyFont="1" applyFill="1" applyBorder="1" applyAlignment="1" applyProtection="1">
      <alignment horizontal="left" vertical="center" wrapText="1" shrinkToFit="1"/>
    </xf>
    <xf numFmtId="0" fontId="28" fillId="4" borderId="1" xfId="18" applyFont="1" applyFill="1" applyBorder="1" applyAlignment="1" applyProtection="1">
      <alignment horizontal="right" vertical="center"/>
      <protection locked="0"/>
    </xf>
    <xf numFmtId="0" fontId="28" fillId="4" borderId="2" xfId="18" applyFont="1" applyFill="1" applyBorder="1" applyAlignment="1" applyProtection="1">
      <alignment horizontal="right" vertical="center"/>
      <protection locked="0"/>
    </xf>
    <xf numFmtId="0" fontId="28" fillId="4" borderId="10" xfId="18" applyFont="1" applyFill="1" applyBorder="1" applyAlignment="1" applyProtection="1">
      <alignment horizontal="right" vertical="center"/>
      <protection locked="0"/>
    </xf>
    <xf numFmtId="0" fontId="28" fillId="4" borderId="22" xfId="18" applyFont="1" applyFill="1" applyBorder="1" applyAlignment="1" applyProtection="1">
      <alignment horizontal="right" vertical="center"/>
      <protection locked="0"/>
    </xf>
    <xf numFmtId="0" fontId="13" fillId="0" borderId="36" xfId="1" applyFont="1" applyFill="1" applyBorder="1" applyAlignment="1" applyProtection="1">
      <alignment horizontal="left" vertical="center" wrapText="1"/>
    </xf>
    <xf numFmtId="0" fontId="13" fillId="0" borderId="2" xfId="1" applyFont="1" applyFill="1" applyBorder="1" applyAlignment="1" applyProtection="1">
      <alignment horizontal="left" vertical="center" wrapText="1"/>
    </xf>
    <xf numFmtId="0" fontId="13" fillId="0" borderId="3" xfId="1" applyFont="1" applyFill="1" applyBorder="1" applyAlignment="1" applyProtection="1">
      <alignment horizontal="left" vertical="center" wrapText="1"/>
    </xf>
    <xf numFmtId="0" fontId="13" fillId="0" borderId="38" xfId="1" applyFont="1" applyFill="1" applyBorder="1" applyAlignment="1" applyProtection="1">
      <alignment horizontal="left" vertical="center" wrapText="1"/>
    </xf>
    <xf numFmtId="0" fontId="13" fillId="0" borderId="39" xfId="1" applyFont="1" applyFill="1" applyBorder="1" applyAlignment="1" applyProtection="1">
      <alignment horizontal="left" vertical="center" wrapText="1"/>
    </xf>
    <xf numFmtId="0" fontId="13" fillId="0" borderId="59" xfId="1" applyFont="1" applyFill="1" applyBorder="1" applyAlignment="1" applyProtection="1">
      <alignment horizontal="left" vertical="center" wrapText="1"/>
    </xf>
    <xf numFmtId="0" fontId="16" fillId="0" borderId="22" xfId="10" applyFont="1" applyFill="1" applyBorder="1" applyAlignment="1" applyProtection="1">
      <alignment horizontal="right" wrapText="1"/>
    </xf>
    <xf numFmtId="0" fontId="16" fillId="0" borderId="9" xfId="10" applyFont="1" applyFill="1" applyBorder="1" applyAlignment="1" applyProtection="1">
      <alignment horizontal="center" wrapText="1"/>
    </xf>
    <xf numFmtId="0" fontId="16" fillId="0" borderId="7" xfId="10" applyFont="1" applyFill="1" applyBorder="1" applyAlignment="1" applyProtection="1">
      <alignment horizontal="center" wrapText="1"/>
    </xf>
    <xf numFmtId="0" fontId="16" fillId="0" borderId="80" xfId="10" applyFont="1" applyFill="1" applyBorder="1" applyAlignment="1" applyProtection="1">
      <alignment horizontal="center" wrapText="1"/>
    </xf>
    <xf numFmtId="0" fontId="16" fillId="0" borderId="55" xfId="10" applyFont="1" applyFill="1" applyBorder="1" applyAlignment="1" applyProtection="1">
      <alignment horizontal="center" wrapText="1"/>
    </xf>
    <xf numFmtId="0" fontId="16" fillId="4" borderId="9" xfId="10" applyFont="1" applyFill="1" applyBorder="1" applyAlignment="1" applyProtection="1">
      <alignment horizontal="right" wrapText="1"/>
      <protection locked="0"/>
    </xf>
    <xf numFmtId="0" fontId="16" fillId="4" borderId="22" xfId="10" applyFont="1" applyFill="1" applyBorder="1" applyAlignment="1" applyProtection="1">
      <alignment horizontal="right" wrapText="1"/>
      <protection locked="0"/>
    </xf>
    <xf numFmtId="0" fontId="16" fillId="0" borderId="22" xfId="10" applyFont="1" applyFill="1" applyBorder="1" applyAlignment="1" applyProtection="1">
      <alignment horizontal="center" wrapText="1"/>
    </xf>
    <xf numFmtId="0" fontId="16" fillId="0" borderId="35" xfId="10" applyFont="1" applyFill="1" applyBorder="1" applyAlignment="1" applyProtection="1">
      <alignment horizontal="center" wrapText="1"/>
    </xf>
    <xf numFmtId="0" fontId="16" fillId="0" borderId="122" xfId="10" applyFont="1" applyFill="1" applyBorder="1" applyAlignment="1" applyProtection="1">
      <alignment horizontal="left" vertical="center" wrapText="1"/>
    </xf>
    <xf numFmtId="0" fontId="16" fillId="0" borderId="116" xfId="7" applyFont="1" applyFill="1" applyBorder="1" applyAlignment="1" applyProtection="1">
      <alignment horizontal="left" vertical="center" wrapText="1"/>
    </xf>
    <xf numFmtId="0" fontId="16" fillId="0" borderId="120" xfId="7" applyFont="1" applyFill="1" applyBorder="1" applyAlignment="1" applyProtection="1">
      <alignment horizontal="left" vertical="center" wrapText="1"/>
    </xf>
    <xf numFmtId="0" fontId="16" fillId="4" borderId="10" xfId="9" applyFont="1" applyFill="1" applyBorder="1" applyAlignment="1" applyProtection="1">
      <alignment horizontal="center" vertical="center"/>
      <protection locked="0"/>
    </xf>
    <xf numFmtId="0" fontId="16" fillId="4" borderId="87" xfId="9" applyFont="1" applyFill="1" applyBorder="1" applyAlignment="1" applyProtection="1">
      <alignment horizontal="center" vertical="center"/>
      <protection locked="0"/>
    </xf>
    <xf numFmtId="0" fontId="16" fillId="4" borderId="15" xfId="9" applyFont="1" applyFill="1" applyBorder="1" applyAlignment="1" applyProtection="1">
      <alignment horizontal="center" vertical="center"/>
      <protection locked="0"/>
    </xf>
    <xf numFmtId="0" fontId="16" fillId="4" borderId="121" xfId="9" applyFont="1" applyFill="1" applyBorder="1" applyAlignment="1" applyProtection="1">
      <alignment horizontal="center" vertical="center"/>
      <protection locked="0"/>
    </xf>
    <xf numFmtId="0" fontId="16" fillId="0" borderId="117" xfId="7" applyFont="1" applyFill="1" applyBorder="1" applyAlignment="1" applyProtection="1">
      <alignment horizontal="left" vertical="center" wrapText="1"/>
    </xf>
    <xf numFmtId="0" fontId="16" fillId="0" borderId="22" xfId="7" applyFont="1" applyFill="1" applyBorder="1" applyAlignment="1" applyProtection="1">
      <alignment horizontal="left" vertical="center" wrapText="1"/>
    </xf>
    <xf numFmtId="0" fontId="16" fillId="0" borderId="35" xfId="7" applyFont="1" applyFill="1" applyBorder="1" applyAlignment="1" applyProtection="1">
      <alignment horizontal="left" vertical="center" wrapText="1"/>
    </xf>
    <xf numFmtId="0" fontId="16" fillId="0" borderId="103" xfId="10" applyFont="1" applyFill="1" applyBorder="1" applyAlignment="1" applyProtection="1">
      <alignment horizontal="left" vertical="center" wrapText="1"/>
    </xf>
    <xf numFmtId="0" fontId="16" fillId="0" borderId="107" xfId="10" applyFont="1" applyFill="1" applyBorder="1" applyAlignment="1" applyProtection="1">
      <alignment horizontal="left" vertical="center" wrapText="1"/>
    </xf>
    <xf numFmtId="0" fontId="16" fillId="0" borderId="0" xfId="7" applyFont="1" applyAlignment="1" applyProtection="1">
      <alignment horizontal="center" vertical="top"/>
    </xf>
    <xf numFmtId="0" fontId="16" fillId="0" borderId="0" xfId="7" applyFont="1" applyAlignment="1" applyProtection="1">
      <alignment horizontal="left" vertical="top" wrapText="1"/>
    </xf>
    <xf numFmtId="0" fontId="14" fillId="0" borderId="0" xfId="7" applyFont="1" applyAlignment="1" applyProtection="1">
      <alignment horizontal="center" vertical="center"/>
    </xf>
    <xf numFmtId="0" fontId="16" fillId="0" borderId="1" xfId="9" applyFont="1" applyFill="1" applyBorder="1" applyAlignment="1" applyProtection="1">
      <alignment horizontal="right" vertical="center" shrinkToFit="1"/>
    </xf>
    <xf numFmtId="0" fontId="16" fillId="0" borderId="3" xfId="9" applyFont="1" applyFill="1" applyBorder="1" applyAlignment="1" applyProtection="1">
      <alignment horizontal="right" vertical="center" shrinkToFit="1"/>
    </xf>
    <xf numFmtId="0" fontId="16" fillId="0" borderId="62" xfId="9" applyFont="1" applyFill="1" applyBorder="1" applyAlignment="1" applyProtection="1">
      <alignment horizontal="right" vertical="center" shrinkToFit="1"/>
    </xf>
    <xf numFmtId="0" fontId="16" fillId="0" borderId="59" xfId="9" applyFont="1" applyFill="1" applyBorder="1" applyAlignment="1" applyProtection="1">
      <alignment horizontal="right" vertical="center" shrinkToFit="1"/>
    </xf>
    <xf numFmtId="0" fontId="16" fillId="4" borderId="41" xfId="9" applyFont="1" applyFill="1" applyBorder="1" applyAlignment="1" applyProtection="1">
      <alignment horizontal="left" vertical="center"/>
      <protection locked="0"/>
    </xf>
    <xf numFmtId="0" fontId="16" fillId="4" borderId="0" xfId="9" applyFont="1" applyFill="1" applyBorder="1" applyAlignment="1" applyProtection="1">
      <alignment horizontal="left" vertical="center"/>
      <protection locked="0"/>
    </xf>
    <xf numFmtId="0" fontId="16" fillId="4" borderId="34" xfId="9" applyFont="1" applyFill="1" applyBorder="1" applyAlignment="1" applyProtection="1">
      <alignment horizontal="left" vertical="center"/>
      <protection locked="0"/>
    </xf>
    <xf numFmtId="0" fontId="16" fillId="4" borderId="22" xfId="9" applyFont="1" applyFill="1" applyBorder="1" applyAlignment="1" applyProtection="1">
      <alignment horizontal="left" vertical="center"/>
      <protection locked="0"/>
    </xf>
    <xf numFmtId="0" fontId="16" fillId="0" borderId="32" xfId="9" applyFont="1" applyFill="1" applyBorder="1" applyAlignment="1" applyProtection="1">
      <alignment horizontal="center" vertical="center" wrapText="1"/>
    </xf>
    <xf numFmtId="0" fontId="16" fillId="0" borderId="33" xfId="9" applyFont="1" applyFill="1" applyBorder="1" applyAlignment="1" applyProtection="1">
      <alignment horizontal="center" vertical="center"/>
    </xf>
    <xf numFmtId="0" fontId="16" fillId="0" borderId="61" xfId="9" applyFont="1" applyFill="1" applyBorder="1" applyAlignment="1" applyProtection="1">
      <alignment horizontal="center" vertical="center"/>
    </xf>
    <xf numFmtId="0" fontId="16" fillId="0" borderId="32" xfId="9" applyFont="1" applyFill="1" applyBorder="1" applyAlignment="1" applyProtection="1">
      <alignment horizontal="center" vertical="center"/>
    </xf>
    <xf numFmtId="0" fontId="16" fillId="0" borderId="57" xfId="9" applyFont="1" applyFill="1" applyBorder="1" applyAlignment="1" applyProtection="1">
      <alignment horizontal="center" vertical="center"/>
    </xf>
    <xf numFmtId="0" fontId="16" fillId="0" borderId="5" xfId="9" applyFont="1" applyFill="1" applyBorder="1" applyAlignment="1" applyProtection="1">
      <alignment horizontal="center" vertical="center"/>
    </xf>
    <xf numFmtId="0" fontId="16" fillId="0" borderId="6" xfId="9" applyFont="1" applyFill="1" applyBorder="1" applyAlignment="1" applyProtection="1">
      <alignment horizontal="center" vertical="center"/>
    </xf>
    <xf numFmtId="0" fontId="16" fillId="0" borderId="10" xfId="9" applyFont="1" applyFill="1" applyBorder="1" applyAlignment="1" applyProtection="1">
      <alignment horizontal="center" vertical="center"/>
    </xf>
    <xf numFmtId="0" fontId="16" fillId="0" borderId="11" xfId="9" applyFont="1" applyFill="1" applyBorder="1" applyAlignment="1" applyProtection="1">
      <alignment horizontal="center" vertical="center"/>
    </xf>
    <xf numFmtId="0" fontId="16" fillId="0" borderId="31" xfId="9" applyFont="1" applyFill="1" applyBorder="1" applyAlignment="1" applyProtection="1">
      <alignment horizontal="center" vertical="center"/>
    </xf>
    <xf numFmtId="0" fontId="16" fillId="0" borderId="41" xfId="9" applyFont="1" applyFill="1" applyBorder="1" applyAlignment="1" applyProtection="1">
      <alignment horizontal="center" vertical="center"/>
    </xf>
    <xf numFmtId="0" fontId="16" fillId="0" borderId="34" xfId="9" applyFont="1" applyFill="1" applyBorder="1" applyAlignment="1" applyProtection="1">
      <alignment horizontal="center" vertical="center"/>
    </xf>
    <xf numFmtId="0" fontId="16" fillId="0" borderId="22" xfId="9" applyFont="1" applyFill="1" applyBorder="1" applyAlignment="1" applyProtection="1">
      <alignment horizontal="center"/>
    </xf>
    <xf numFmtId="0" fontId="16" fillId="0" borderId="57" xfId="9" applyFont="1" applyFill="1" applyBorder="1" applyAlignment="1" applyProtection="1">
      <alignment horizontal="center" vertical="center" wrapText="1"/>
    </xf>
    <xf numFmtId="0" fontId="16" fillId="0" borderId="22" xfId="9" applyFont="1" applyFill="1" applyBorder="1" applyAlignment="1" applyProtection="1">
      <alignment horizontal="center" vertical="center" wrapText="1"/>
    </xf>
    <xf numFmtId="0" fontId="16" fillId="0" borderId="11" xfId="9" applyFont="1" applyFill="1" applyBorder="1" applyAlignment="1" applyProtection="1">
      <alignment horizontal="center" vertical="center" wrapText="1"/>
    </xf>
    <xf numFmtId="0" fontId="16" fillId="4" borderId="38" xfId="9" applyFont="1" applyFill="1" applyBorder="1" applyAlignment="1" applyProtection="1">
      <alignment horizontal="left" vertical="center"/>
      <protection locked="0"/>
    </xf>
    <xf numFmtId="0" fontId="16" fillId="4" borderId="39" xfId="9" applyFont="1" applyFill="1" applyBorder="1" applyAlignment="1" applyProtection="1">
      <alignment horizontal="left" vertical="center"/>
      <protection locked="0"/>
    </xf>
    <xf numFmtId="0" fontId="16" fillId="0" borderId="5" xfId="9" applyFont="1" applyFill="1" applyBorder="1" applyAlignment="1" applyProtection="1">
      <alignment horizontal="center"/>
    </xf>
    <xf numFmtId="0" fontId="16" fillId="0" borderId="0" xfId="9" applyFont="1" applyFill="1" applyBorder="1" applyAlignment="1" applyProtection="1">
      <alignment horizontal="center"/>
    </xf>
    <xf numFmtId="0" fontId="16" fillId="0" borderId="39" xfId="9" applyFont="1" applyFill="1" applyBorder="1" applyAlignment="1" applyProtection="1">
      <alignment horizontal="center"/>
    </xf>
    <xf numFmtId="0" fontId="16" fillId="4" borderId="1" xfId="9" applyFont="1" applyFill="1" applyBorder="1" applyAlignment="1" applyProtection="1">
      <alignment horizontal="center" vertical="center"/>
      <protection locked="0"/>
    </xf>
    <xf numFmtId="0" fontId="16" fillId="4" borderId="3" xfId="9" applyFont="1" applyFill="1" applyBorder="1" applyAlignment="1" applyProtection="1">
      <alignment horizontal="center" vertical="center"/>
      <protection locked="0"/>
    </xf>
    <xf numFmtId="0" fontId="16" fillId="4" borderId="59" xfId="9" applyFont="1" applyFill="1" applyBorder="1" applyAlignment="1" applyProtection="1">
      <alignment horizontal="center" vertical="center"/>
      <protection locked="0"/>
    </xf>
    <xf numFmtId="0" fontId="16" fillId="0" borderId="10" xfId="9" applyFont="1" applyFill="1" applyBorder="1" applyAlignment="1" applyProtection="1">
      <alignment horizontal="right" vertical="center" shrinkToFit="1"/>
    </xf>
    <xf numFmtId="0" fontId="16" fillId="0" borderId="11" xfId="9" applyFont="1" applyFill="1" applyBorder="1" applyAlignment="1" applyProtection="1">
      <alignment horizontal="right" vertical="center" shrinkToFit="1"/>
    </xf>
    <xf numFmtId="0" fontId="16" fillId="4" borderId="11" xfId="9" applyFont="1" applyFill="1" applyBorder="1" applyAlignment="1" applyProtection="1">
      <alignment horizontal="center" vertical="center"/>
      <protection locked="0"/>
    </xf>
    <xf numFmtId="0" fontId="16" fillId="0" borderId="35" xfId="9" applyFont="1" applyFill="1" applyBorder="1" applyAlignment="1" applyProtection="1">
      <alignment horizontal="left" vertical="center"/>
    </xf>
    <xf numFmtId="0" fontId="16" fillId="0" borderId="42" xfId="9" applyFont="1" applyFill="1" applyBorder="1" applyAlignment="1" applyProtection="1">
      <alignment horizontal="left" vertical="center" wrapText="1"/>
    </xf>
    <xf numFmtId="0" fontId="16" fillId="0" borderId="40" xfId="9" applyFont="1" applyFill="1" applyBorder="1" applyAlignment="1" applyProtection="1">
      <alignment horizontal="left" vertical="center" wrapText="1"/>
    </xf>
    <xf numFmtId="0" fontId="14" fillId="0" borderId="31" xfId="9" applyFont="1" applyFill="1" applyBorder="1" applyAlignment="1" applyProtection="1">
      <alignment horizontal="center" vertical="center"/>
    </xf>
    <xf numFmtId="0" fontId="14" fillId="0" borderId="32" xfId="9" applyFont="1" applyFill="1" applyBorder="1" applyAlignment="1" applyProtection="1">
      <alignment horizontal="center" vertical="center"/>
    </xf>
    <xf numFmtId="0" fontId="14" fillId="0" borderId="38" xfId="9" applyFont="1" applyFill="1" applyBorder="1" applyAlignment="1" applyProtection="1">
      <alignment horizontal="center" vertical="center"/>
    </xf>
    <xf numFmtId="0" fontId="14" fillId="0" borderId="39" xfId="9" applyFont="1" applyFill="1" applyBorder="1" applyAlignment="1" applyProtection="1">
      <alignment horizontal="center" vertical="center"/>
    </xf>
    <xf numFmtId="0" fontId="16" fillId="0" borderId="32" xfId="9" applyFont="1" applyFill="1" applyBorder="1" applyAlignment="1" applyProtection="1">
      <alignment horizontal="right" vertical="center"/>
    </xf>
    <xf numFmtId="0" fontId="16" fillId="0" borderId="39" xfId="9" applyFont="1" applyFill="1" applyBorder="1" applyAlignment="1" applyProtection="1">
      <alignment horizontal="right" vertical="center"/>
    </xf>
    <xf numFmtId="0" fontId="16" fillId="0" borderId="33" xfId="9" applyFont="1" applyFill="1" applyBorder="1" applyAlignment="1" applyProtection="1">
      <alignment horizontal="left" vertical="center"/>
    </xf>
    <xf numFmtId="0" fontId="16" fillId="0" borderId="39" xfId="9" applyFont="1" applyFill="1" applyBorder="1" applyAlignment="1" applyProtection="1">
      <alignment horizontal="left" vertical="center"/>
    </xf>
    <xf numFmtId="0" fontId="16" fillId="0" borderId="40" xfId="9" applyFont="1" applyFill="1" applyBorder="1" applyAlignment="1" applyProtection="1">
      <alignment horizontal="left" vertical="center"/>
    </xf>
    <xf numFmtId="0" fontId="16" fillId="0" borderId="37" xfId="9" applyFont="1" applyFill="1" applyBorder="1" applyAlignment="1" applyProtection="1">
      <alignment horizontal="left" vertical="center" wrapText="1"/>
    </xf>
    <xf numFmtId="0" fontId="16" fillId="0" borderId="35" xfId="9" applyFont="1" applyFill="1" applyBorder="1" applyAlignment="1" applyProtection="1">
      <alignment horizontal="left" vertical="center" wrapText="1"/>
    </xf>
    <xf numFmtId="0" fontId="16" fillId="0" borderId="92" xfId="9" applyFont="1" applyFill="1" applyBorder="1" applyAlignment="1" applyProtection="1">
      <alignment horizontal="left" vertical="center"/>
    </xf>
    <xf numFmtId="0" fontId="16" fillId="0" borderId="93" xfId="9" applyFont="1" applyFill="1" applyBorder="1" applyAlignment="1" applyProtection="1">
      <alignment horizontal="left" vertical="center"/>
    </xf>
    <xf numFmtId="0" fontId="16" fillId="4" borderId="42" xfId="9" applyFont="1" applyFill="1" applyBorder="1" applyAlignment="1" applyProtection="1">
      <alignment horizontal="center" vertical="center"/>
      <protection locked="0"/>
    </xf>
    <xf numFmtId="0" fontId="16" fillId="4" borderId="35" xfId="9" applyFont="1" applyFill="1" applyBorder="1" applyAlignment="1" applyProtection="1">
      <alignment horizontal="center" vertical="center"/>
      <protection locked="0"/>
    </xf>
    <xf numFmtId="0" fontId="16" fillId="4" borderId="1" xfId="9" applyFont="1" applyFill="1" applyBorder="1" applyAlignment="1" applyProtection="1">
      <alignment horizontal="left" vertical="center" wrapText="1" shrinkToFit="1"/>
      <protection locked="0"/>
    </xf>
    <xf numFmtId="0" fontId="16" fillId="4" borderId="2" xfId="9" applyFont="1" applyFill="1" applyBorder="1" applyAlignment="1" applyProtection="1">
      <alignment horizontal="left" vertical="center" wrapText="1" shrinkToFit="1"/>
      <protection locked="0"/>
    </xf>
    <xf numFmtId="0" fontId="16" fillId="4" borderId="3" xfId="9" applyFont="1" applyFill="1" applyBorder="1" applyAlignment="1" applyProtection="1">
      <alignment horizontal="left" vertical="center" wrapText="1" shrinkToFit="1"/>
      <protection locked="0"/>
    </xf>
    <xf numFmtId="0" fontId="16" fillId="4" borderId="10" xfId="9" applyFont="1" applyFill="1" applyBorder="1" applyAlignment="1" applyProtection="1">
      <alignment horizontal="left" vertical="center" wrapText="1" shrinkToFit="1"/>
      <protection locked="0"/>
    </xf>
    <xf numFmtId="0" fontId="16" fillId="4" borderId="22" xfId="9" applyFont="1" applyFill="1" applyBorder="1" applyAlignment="1" applyProtection="1">
      <alignment horizontal="left" vertical="center" wrapText="1" shrinkToFit="1"/>
      <protection locked="0"/>
    </xf>
    <xf numFmtId="0" fontId="16" fillId="4" borderId="11" xfId="9" applyFont="1" applyFill="1" applyBorder="1" applyAlignment="1" applyProtection="1">
      <alignment horizontal="left" vertical="center" wrapText="1" shrinkToFit="1"/>
      <protection locked="0"/>
    </xf>
    <xf numFmtId="0" fontId="16" fillId="4" borderId="62" xfId="9" applyFont="1" applyFill="1" applyBorder="1" applyAlignment="1" applyProtection="1">
      <alignment horizontal="left" vertical="center" wrapText="1" shrinkToFit="1"/>
      <protection locked="0"/>
    </xf>
    <xf numFmtId="0" fontId="16" fillId="4" borderId="39" xfId="9" applyFont="1" applyFill="1" applyBorder="1" applyAlignment="1" applyProtection="1">
      <alignment horizontal="left" vertical="center" wrapText="1" shrinkToFit="1"/>
      <protection locked="0"/>
    </xf>
    <xf numFmtId="0" fontId="16" fillId="4" borderId="59" xfId="9" applyFont="1" applyFill="1" applyBorder="1" applyAlignment="1" applyProtection="1">
      <alignment horizontal="left" vertical="center" wrapText="1" shrinkToFit="1"/>
      <protection locked="0"/>
    </xf>
    <xf numFmtId="0" fontId="16" fillId="4" borderId="40" xfId="9" applyFont="1" applyFill="1" applyBorder="1" applyAlignment="1" applyProtection="1">
      <alignment horizontal="center" vertical="center"/>
      <protection locked="0"/>
    </xf>
    <xf numFmtId="0" fontId="16" fillId="0" borderId="41" xfId="9" applyFont="1" applyFill="1" applyBorder="1" applyAlignment="1" applyProtection="1">
      <alignment horizontal="center" vertical="center" wrapText="1"/>
    </xf>
    <xf numFmtId="0" fontId="16" fillId="0" borderId="127" xfId="9" applyFont="1" applyFill="1" applyBorder="1" applyAlignment="1" applyProtection="1">
      <alignment horizontal="center" vertical="center" wrapText="1"/>
    </xf>
    <xf numFmtId="0" fontId="16" fillId="0" borderId="128" xfId="9" applyFont="1" applyFill="1" applyBorder="1" applyAlignment="1" applyProtection="1">
      <alignment horizontal="center" vertical="center" wrapText="1"/>
    </xf>
    <xf numFmtId="0" fontId="14" fillId="0" borderId="41" xfId="9" applyFont="1" applyFill="1" applyBorder="1" applyAlignment="1" applyProtection="1">
      <alignment horizontal="center" vertical="center" wrapText="1"/>
    </xf>
    <xf numFmtId="0" fontId="14" fillId="0" borderId="0" xfId="9" applyFont="1" applyFill="1" applyBorder="1" applyAlignment="1" applyProtection="1">
      <alignment horizontal="center" vertical="center"/>
    </xf>
    <xf numFmtId="0" fontId="16" fillId="0" borderId="0" xfId="9" applyFont="1" applyFill="1" applyBorder="1" applyAlignment="1" applyProtection="1">
      <alignment horizontal="right" wrapText="1" shrinkToFit="1"/>
    </xf>
    <xf numFmtId="0" fontId="16" fillId="0" borderId="37" xfId="9" applyFont="1" applyFill="1" applyBorder="1" applyAlignment="1" applyProtection="1">
      <alignment horizontal="right" wrapText="1" shrinkToFit="1"/>
    </xf>
    <xf numFmtId="0" fontId="16" fillId="0" borderId="128" xfId="9" applyFont="1" applyFill="1" applyBorder="1" applyAlignment="1" applyProtection="1">
      <alignment horizontal="right" wrapText="1" shrinkToFit="1"/>
    </xf>
    <xf numFmtId="0" fontId="16" fillId="0" borderId="129" xfId="9" applyFont="1" applyFill="1" applyBorder="1" applyAlignment="1" applyProtection="1">
      <alignment horizontal="right" wrapText="1" shrinkToFit="1"/>
    </xf>
    <xf numFmtId="0" fontId="16" fillId="0" borderId="0" xfId="9" applyFont="1" applyFill="1" applyBorder="1" applyAlignment="1" applyProtection="1">
      <alignment horizontal="right" vertical="center"/>
    </xf>
    <xf numFmtId="0" fontId="16" fillId="0" borderId="37" xfId="9" applyFont="1" applyFill="1" applyBorder="1" applyAlignment="1" applyProtection="1">
      <alignment horizontal="right" vertical="center"/>
    </xf>
    <xf numFmtId="0" fontId="16" fillId="0" borderId="40" xfId="9" applyFont="1" applyFill="1" applyBorder="1" applyAlignment="1" applyProtection="1">
      <alignment horizontal="right" vertical="center"/>
    </xf>
    <xf numFmtId="0" fontId="16" fillId="0" borderId="8" xfId="9" applyFont="1" applyFill="1" applyBorder="1" applyAlignment="1" applyProtection="1">
      <alignment horizontal="right" vertical="center"/>
    </xf>
    <xf numFmtId="0" fontId="16" fillId="0" borderId="54" xfId="9" applyFont="1" applyFill="1" applyBorder="1" applyAlignment="1" applyProtection="1">
      <alignment horizontal="right" vertical="center"/>
    </xf>
    <xf numFmtId="0" fontId="16" fillId="4" borderId="105" xfId="9" applyNumberFormat="1" applyFont="1" applyFill="1" applyBorder="1" applyAlignment="1" applyProtection="1">
      <alignment horizontal="right" vertical="center"/>
      <protection locked="0"/>
    </xf>
    <xf numFmtId="0" fontId="16" fillId="4" borderId="9" xfId="9" applyNumberFormat="1" applyFont="1" applyFill="1" applyBorder="1" applyAlignment="1" applyProtection="1">
      <alignment horizontal="right" vertical="center"/>
      <protection locked="0"/>
    </xf>
    <xf numFmtId="0" fontId="16" fillId="4" borderId="29" xfId="9" applyNumberFormat="1" applyFont="1" applyFill="1" applyBorder="1" applyAlignment="1" applyProtection="1">
      <alignment horizontal="right" vertical="center"/>
      <protection locked="0"/>
    </xf>
    <xf numFmtId="0" fontId="16" fillId="4" borderId="7" xfId="9" applyNumberFormat="1" applyFont="1" applyFill="1" applyBorder="1" applyAlignment="1" applyProtection="1">
      <alignment horizontal="right" vertical="center"/>
      <protection locked="0"/>
    </xf>
    <xf numFmtId="0" fontId="16" fillId="0" borderId="9" xfId="9" applyNumberFormat="1" applyFont="1" applyFill="1" applyBorder="1" applyAlignment="1" applyProtection="1">
      <alignment horizontal="center"/>
    </xf>
    <xf numFmtId="0" fontId="16" fillId="0" borderId="139" xfId="9" applyNumberFormat="1" applyFont="1" applyFill="1" applyBorder="1" applyAlignment="1" applyProtection="1">
      <alignment horizontal="center"/>
    </xf>
    <xf numFmtId="0" fontId="16" fillId="0" borderId="7" xfId="9" applyNumberFormat="1" applyFont="1" applyFill="1" applyBorder="1" applyAlignment="1" applyProtection="1">
      <alignment horizontal="center"/>
    </xf>
    <xf numFmtId="0" fontId="16" fillId="0" borderId="58" xfId="9" applyNumberFormat="1" applyFont="1" applyFill="1" applyBorder="1" applyAlignment="1" applyProtection="1">
      <alignment horizontal="center"/>
    </xf>
    <xf numFmtId="0" fontId="16" fillId="0" borderId="130" xfId="9" applyFont="1" applyFill="1" applyBorder="1" applyAlignment="1" applyProtection="1">
      <alignment horizontal="center" vertical="center"/>
    </xf>
    <xf numFmtId="0" fontId="16" fillId="0" borderId="8" xfId="9" applyFont="1" applyFill="1" applyBorder="1" applyAlignment="1" applyProtection="1">
      <alignment horizontal="center" vertical="center"/>
    </xf>
    <xf numFmtId="0" fontId="16" fillId="0" borderId="38" xfId="9" applyFont="1" applyFill="1" applyBorder="1" applyAlignment="1" applyProtection="1">
      <alignment horizontal="center" vertical="center"/>
    </xf>
    <xf numFmtId="0" fontId="16" fillId="0" borderId="39" xfId="9" applyFont="1" applyFill="1" applyBorder="1" applyAlignment="1" applyProtection="1">
      <alignment horizontal="center" vertical="center"/>
    </xf>
    <xf numFmtId="0" fontId="16" fillId="0" borderId="19" xfId="9" applyFont="1" applyFill="1" applyBorder="1" applyAlignment="1" applyProtection="1">
      <alignment horizontal="center" vertical="center"/>
    </xf>
    <xf numFmtId="0" fontId="16" fillId="0" borderId="31" xfId="9" applyFont="1" applyFill="1" applyBorder="1" applyAlignment="1" applyProtection="1">
      <alignment horizontal="center" vertical="center" wrapText="1"/>
    </xf>
    <xf numFmtId="0" fontId="16" fillId="0" borderId="38" xfId="9" applyFont="1" applyFill="1" applyBorder="1" applyAlignment="1" applyProtection="1">
      <alignment horizontal="center" vertical="center" wrapText="1"/>
    </xf>
    <xf numFmtId="0" fontId="16" fillId="0" borderId="39" xfId="9" applyFont="1" applyFill="1" applyBorder="1" applyAlignment="1" applyProtection="1">
      <alignment horizontal="center" vertical="center" wrapText="1"/>
    </xf>
    <xf numFmtId="0" fontId="16" fillId="0" borderId="33" xfId="9" applyFont="1" applyFill="1" applyBorder="1" applyAlignment="1" applyProtection="1">
      <alignment horizontal="right" vertical="center"/>
    </xf>
    <xf numFmtId="0" fontId="16" fillId="0" borderId="2" xfId="9" applyNumberFormat="1" applyFont="1" applyFill="1" applyBorder="1" applyAlignment="1" applyProtection="1">
      <alignment horizontal="center"/>
    </xf>
    <xf numFmtId="0" fontId="16" fillId="0" borderId="3" xfId="9" applyNumberFormat="1" applyFont="1" applyFill="1" applyBorder="1" applyAlignment="1" applyProtection="1">
      <alignment horizontal="center"/>
    </xf>
    <xf numFmtId="0" fontId="16" fillId="0" borderId="0" xfId="9" applyNumberFormat="1" applyFont="1" applyFill="1" applyBorder="1" applyAlignment="1" applyProtection="1">
      <alignment horizontal="center"/>
    </xf>
    <xf numFmtId="0" fontId="16" fillId="0" borderId="6" xfId="9" applyNumberFormat="1" applyFont="1" applyFill="1" applyBorder="1" applyAlignment="1" applyProtection="1">
      <alignment horizontal="center"/>
    </xf>
    <xf numFmtId="0" fontId="16" fillId="4" borderId="1" xfId="9" applyNumberFormat="1" applyFont="1" applyFill="1" applyBorder="1" applyAlignment="1" applyProtection="1">
      <alignment horizontal="right" vertical="center"/>
      <protection locked="0"/>
    </xf>
    <xf numFmtId="0" fontId="16" fillId="4" borderId="2" xfId="9" applyNumberFormat="1" applyFont="1" applyFill="1" applyBorder="1" applyAlignment="1" applyProtection="1">
      <alignment horizontal="right" vertical="center"/>
      <protection locked="0"/>
    </xf>
    <xf numFmtId="0" fontId="16" fillId="4" borderId="5" xfId="9" applyNumberFormat="1" applyFont="1" applyFill="1" applyBorder="1" applyAlignment="1" applyProtection="1">
      <alignment horizontal="right" vertical="center"/>
      <protection locked="0"/>
    </xf>
    <xf numFmtId="0" fontId="16" fillId="4" borderId="0" xfId="9" applyNumberFormat="1" applyFont="1" applyFill="1" applyBorder="1" applyAlignment="1" applyProtection="1">
      <alignment horizontal="right" vertical="center"/>
      <protection locked="0"/>
    </xf>
    <xf numFmtId="0" fontId="16" fillId="4" borderId="62" xfId="9" applyNumberFormat="1" applyFont="1" applyFill="1" applyBorder="1" applyAlignment="1" applyProtection="1">
      <alignment horizontal="right" vertical="center"/>
      <protection locked="0"/>
    </xf>
    <xf numFmtId="0" fontId="16" fillId="4" borderId="39" xfId="9" applyNumberFormat="1" applyFont="1" applyFill="1" applyBorder="1" applyAlignment="1" applyProtection="1">
      <alignment horizontal="right" vertical="center"/>
      <protection locked="0"/>
    </xf>
    <xf numFmtId="0" fontId="16" fillId="0" borderId="39" xfId="9" applyNumberFormat="1" applyFont="1" applyFill="1" applyBorder="1" applyAlignment="1" applyProtection="1">
      <alignment horizontal="center"/>
    </xf>
    <xf numFmtId="0" fontId="16" fillId="0" borderId="59" xfId="9" applyNumberFormat="1" applyFont="1" applyFill="1" applyBorder="1" applyAlignment="1" applyProtection="1">
      <alignment horizontal="center"/>
    </xf>
    <xf numFmtId="0" fontId="16" fillId="0" borderId="128" xfId="9" applyNumberFormat="1" applyFont="1" applyFill="1" applyBorder="1" applyAlignment="1" applyProtection="1">
      <alignment horizontal="center"/>
    </xf>
    <xf numFmtId="0" fontId="16" fillId="0" borderId="131" xfId="9" applyNumberFormat="1" applyFont="1" applyFill="1" applyBorder="1" applyAlignment="1" applyProtection="1">
      <alignment horizontal="center"/>
    </xf>
    <xf numFmtId="0" fontId="16" fillId="0" borderId="5" xfId="9" applyNumberFormat="1" applyFont="1" applyFill="1" applyBorder="1" applyAlignment="1" applyProtection="1">
      <alignment horizontal="right" vertical="center" shrinkToFit="1"/>
    </xf>
    <xf numFmtId="0" fontId="16" fillId="0" borderId="0" xfId="9" applyNumberFormat="1" applyFont="1" applyFill="1" applyBorder="1" applyAlignment="1" applyProtection="1">
      <alignment horizontal="right" vertical="center" shrinkToFit="1"/>
    </xf>
    <xf numFmtId="0" fontId="16" fillId="0" borderId="62" xfId="9" applyNumberFormat="1" applyFont="1" applyFill="1" applyBorder="1" applyAlignment="1" applyProtection="1">
      <alignment horizontal="right" vertical="center" shrinkToFit="1"/>
    </xf>
    <xf numFmtId="0" fontId="16" fillId="0" borderId="39" xfId="9" applyNumberFormat="1" applyFont="1" applyFill="1" applyBorder="1" applyAlignment="1" applyProtection="1">
      <alignment horizontal="right" vertical="center" shrinkToFit="1"/>
    </xf>
    <xf numFmtId="0" fontId="16" fillId="0" borderId="132" xfId="9" applyNumberFormat="1" applyFont="1" applyFill="1" applyBorder="1" applyAlignment="1" applyProtection="1">
      <alignment horizontal="right" vertical="center" shrinkToFit="1"/>
    </xf>
    <xf numFmtId="0" fontId="16" fillId="0" borderId="128" xfId="9" applyNumberFormat="1" applyFont="1" applyFill="1" applyBorder="1" applyAlignment="1" applyProtection="1">
      <alignment horizontal="right" vertical="center" shrinkToFit="1"/>
    </xf>
    <xf numFmtId="0" fontId="16" fillId="0" borderId="36" xfId="9" applyFont="1" applyFill="1" applyBorder="1" applyAlignment="1" applyProtection="1">
      <alignment horizontal="left" vertical="center"/>
    </xf>
    <xf numFmtId="0" fontId="16" fillId="0" borderId="38" xfId="9" applyFont="1" applyFill="1" applyBorder="1" applyAlignment="1" applyProtection="1">
      <alignment horizontal="left" vertical="center"/>
    </xf>
    <xf numFmtId="0" fontId="16" fillId="0" borderId="41" xfId="9" applyFont="1" applyFill="1" applyBorder="1" applyAlignment="1" applyProtection="1">
      <alignment horizontal="left" vertical="center"/>
    </xf>
    <xf numFmtId="0" fontId="16" fillId="0" borderId="0" xfId="9" applyFont="1" applyFill="1" applyBorder="1" applyAlignment="1" applyProtection="1">
      <alignment horizontal="left" vertical="center"/>
    </xf>
    <xf numFmtId="0" fontId="16" fillId="0" borderId="61" xfId="9" applyNumberFormat="1" applyFont="1" applyFill="1" applyBorder="1" applyAlignment="1" applyProtection="1">
      <alignment horizontal="right" vertical="center" shrinkToFit="1"/>
    </xf>
    <xf numFmtId="0" fontId="16" fillId="0" borderId="32" xfId="9" applyNumberFormat="1" applyFont="1" applyFill="1" applyBorder="1" applyAlignment="1" applyProtection="1">
      <alignment horizontal="right" vertical="center" shrinkToFit="1"/>
    </xf>
    <xf numFmtId="0" fontId="16" fillId="0" borderId="32" xfId="9" applyNumberFormat="1" applyFont="1" applyFill="1" applyBorder="1" applyAlignment="1" applyProtection="1">
      <alignment horizontal="center"/>
    </xf>
    <xf numFmtId="0" fontId="16" fillId="0" borderId="57" xfId="9" applyNumberFormat="1" applyFont="1" applyFill="1" applyBorder="1" applyAlignment="1" applyProtection="1">
      <alignment horizontal="center"/>
    </xf>
    <xf numFmtId="0" fontId="19" fillId="0" borderId="133" xfId="9" applyFont="1" applyFill="1" applyBorder="1" applyAlignment="1" applyProtection="1">
      <alignment horizontal="right" vertical="center" shrinkToFit="1"/>
    </xf>
    <xf numFmtId="0" fontId="19" fillId="0" borderId="27" xfId="9" applyFont="1" applyFill="1" applyBorder="1" applyAlignment="1" applyProtection="1">
      <alignment horizontal="right" vertical="center" shrinkToFit="1"/>
    </xf>
    <xf numFmtId="0" fontId="19" fillId="0" borderId="135" xfId="9" applyFont="1" applyFill="1" applyBorder="1" applyAlignment="1" applyProtection="1">
      <alignment horizontal="right" vertical="center" shrinkToFit="1"/>
    </xf>
    <xf numFmtId="0" fontId="19" fillId="0" borderId="128" xfId="9" applyFont="1" applyFill="1" applyBorder="1" applyAlignment="1" applyProtection="1">
      <alignment horizontal="right" vertical="center" shrinkToFit="1"/>
    </xf>
    <xf numFmtId="0" fontId="16" fillId="0" borderId="138" xfId="9" applyNumberFormat="1" applyFont="1" applyFill="1" applyBorder="1" applyAlignment="1" applyProtection="1">
      <alignment horizontal="center"/>
    </xf>
    <xf numFmtId="0" fontId="16" fillId="0" borderId="137" xfId="9" applyNumberFormat="1" applyFont="1" applyFill="1" applyBorder="1" applyAlignment="1" applyProtection="1">
      <alignment horizontal="center"/>
    </xf>
    <xf numFmtId="38" fontId="16" fillId="0" borderId="143" xfId="17" applyFont="1" applyFill="1" applyBorder="1" applyAlignment="1" applyProtection="1">
      <alignment horizontal="right" vertical="center" shrinkToFit="1"/>
    </xf>
    <xf numFmtId="38" fontId="16" fillId="0" borderId="144" xfId="17" applyFont="1" applyFill="1" applyBorder="1" applyAlignment="1" applyProtection="1">
      <alignment horizontal="right" vertical="center" shrinkToFit="1"/>
    </xf>
    <xf numFmtId="38" fontId="16" fillId="0" borderId="145" xfId="17" applyFont="1" applyFill="1" applyBorder="1" applyAlignment="1" applyProtection="1">
      <alignment horizontal="right" vertical="center" shrinkToFit="1"/>
    </xf>
    <xf numFmtId="0" fontId="16" fillId="0" borderId="49" xfId="1" applyFont="1" applyFill="1" applyBorder="1" applyAlignment="1" applyProtection="1">
      <alignment horizontal="center" vertical="center" wrapText="1"/>
    </xf>
    <xf numFmtId="0" fontId="16" fillId="0" borderId="50" xfId="1" applyFont="1" applyFill="1" applyBorder="1" applyAlignment="1" applyProtection="1">
      <alignment horizontal="center" vertical="center" wrapText="1"/>
    </xf>
    <xf numFmtId="0" fontId="16" fillId="0" borderId="78" xfId="1" applyFont="1" applyFill="1" applyBorder="1" applyAlignment="1" applyProtection="1">
      <alignment horizontal="center" vertical="center" wrapText="1"/>
    </xf>
    <xf numFmtId="0" fontId="16" fillId="4" borderId="47" xfId="1" applyFont="1" applyFill="1" applyBorder="1" applyAlignment="1" applyProtection="1">
      <alignment horizontal="left" vertical="center" shrinkToFit="1"/>
      <protection locked="0"/>
    </xf>
    <xf numFmtId="0" fontId="16" fillId="4" borderId="21" xfId="1" applyFont="1" applyFill="1" applyBorder="1" applyAlignment="1" applyProtection="1">
      <alignment horizontal="left" vertical="center" shrinkToFit="1"/>
      <protection locked="0"/>
    </xf>
    <xf numFmtId="192" fontId="16" fillId="4" borderId="21" xfId="1" applyNumberFormat="1" applyFont="1" applyFill="1" applyBorder="1" applyAlignment="1" applyProtection="1">
      <alignment vertical="center" shrinkToFit="1"/>
      <protection locked="0"/>
    </xf>
    <xf numFmtId="0" fontId="16" fillId="4" borderId="21" xfId="1" applyFont="1" applyFill="1" applyBorder="1" applyAlignment="1" applyProtection="1">
      <alignment vertical="center" shrinkToFit="1"/>
      <protection locked="0"/>
    </xf>
    <xf numFmtId="192" fontId="16" fillId="0" borderId="21" xfId="1" applyNumberFormat="1" applyFont="1" applyFill="1" applyBorder="1" applyAlignment="1" applyProtection="1">
      <alignment vertical="center" shrinkToFit="1"/>
    </xf>
    <xf numFmtId="192" fontId="16" fillId="0" borderId="48" xfId="1" applyNumberFormat="1" applyFont="1" applyFill="1" applyBorder="1" applyAlignment="1" applyProtection="1">
      <alignment vertical="center" shrinkToFit="1"/>
    </xf>
    <xf numFmtId="192" fontId="16" fillId="0" borderId="24" xfId="1" applyNumberFormat="1" applyFont="1" applyFill="1" applyBorder="1" applyAlignment="1" applyProtection="1">
      <alignment vertical="center" shrinkToFit="1"/>
    </xf>
    <xf numFmtId="192" fontId="16" fillId="0" borderId="64" xfId="1" applyNumberFormat="1" applyFont="1" applyFill="1" applyBorder="1" applyAlignment="1" applyProtection="1">
      <alignment vertical="center" shrinkToFit="1"/>
    </xf>
    <xf numFmtId="182" fontId="28" fillId="0" borderId="1" xfId="18" applyNumberFormat="1" applyFont="1" applyFill="1" applyBorder="1" applyAlignment="1" applyProtection="1">
      <alignment horizontal="center" vertical="center"/>
    </xf>
    <xf numFmtId="182" fontId="28" fillId="0" borderId="2" xfId="18" applyNumberFormat="1" applyFont="1" applyFill="1" applyBorder="1" applyAlignment="1" applyProtection="1">
      <alignment horizontal="center" vertical="center"/>
    </xf>
    <xf numFmtId="182" fontId="28" fillId="0" borderId="3" xfId="18" applyNumberFormat="1" applyFont="1" applyFill="1" applyBorder="1" applyAlignment="1" applyProtection="1">
      <alignment horizontal="center" vertical="center"/>
    </xf>
    <xf numFmtId="0" fontId="16" fillId="0" borderId="2" xfId="1" applyFont="1" applyFill="1" applyBorder="1" applyAlignment="1" applyProtection="1">
      <alignment horizontal="left" vertical="center" wrapText="1" shrinkToFit="1"/>
    </xf>
    <xf numFmtId="185" fontId="16" fillId="4" borderId="1" xfId="9" applyNumberFormat="1" applyFont="1" applyFill="1" applyBorder="1" applyAlignment="1" applyProtection="1">
      <alignment horizontal="center" vertical="center"/>
      <protection locked="0"/>
    </xf>
    <xf numFmtId="185" fontId="16" fillId="4" borderId="2" xfId="9" applyNumberFormat="1" applyFont="1" applyFill="1" applyBorder="1" applyAlignment="1" applyProtection="1">
      <alignment horizontal="center" vertical="center"/>
      <protection locked="0"/>
    </xf>
    <xf numFmtId="185" fontId="16" fillId="4" borderId="42" xfId="9" applyNumberFormat="1" applyFont="1" applyFill="1" applyBorder="1" applyAlignment="1" applyProtection="1">
      <alignment horizontal="center" vertical="center"/>
      <protection locked="0"/>
    </xf>
    <xf numFmtId="0" fontId="16" fillId="0" borderId="46" xfId="1" applyFont="1" applyFill="1" applyBorder="1" applyAlignment="1" applyProtection="1">
      <alignment horizontal="center" vertical="center" wrapText="1"/>
    </xf>
    <xf numFmtId="0" fontId="16" fillId="4" borderId="1" xfId="1" applyFont="1" applyFill="1" applyBorder="1" applyAlignment="1" applyProtection="1">
      <alignment horizontal="left" vertical="center" wrapText="1"/>
      <protection locked="0"/>
    </xf>
    <xf numFmtId="0" fontId="16" fillId="4" borderId="2" xfId="1" applyFont="1" applyFill="1" applyBorder="1" applyAlignment="1" applyProtection="1">
      <alignment horizontal="left" vertical="center" wrapText="1"/>
      <protection locked="0"/>
    </xf>
    <xf numFmtId="0" fontId="16" fillId="4" borderId="42" xfId="1" applyFont="1" applyFill="1" applyBorder="1" applyAlignment="1" applyProtection="1">
      <alignment horizontal="left" vertical="center" wrapText="1"/>
      <protection locked="0"/>
    </xf>
    <xf numFmtId="0" fontId="16" fillId="4" borderId="62" xfId="1" applyFont="1" applyFill="1" applyBorder="1" applyAlignment="1" applyProtection="1">
      <alignment horizontal="left" vertical="center" wrapText="1"/>
      <protection locked="0"/>
    </xf>
    <xf numFmtId="0" fontId="16" fillId="0" borderId="0" xfId="7" applyFont="1" applyBorder="1" applyAlignment="1" applyProtection="1">
      <alignment horizontal="center" vertical="top"/>
    </xf>
    <xf numFmtId="0" fontId="16" fillId="0" borderId="0" xfId="7" applyFont="1" applyBorder="1" applyAlignment="1" applyProtection="1">
      <alignment horizontal="left" vertical="top" wrapText="1"/>
    </xf>
    <xf numFmtId="0" fontId="14" fillId="0" borderId="0" xfId="7" applyFont="1" applyBorder="1" applyAlignment="1" applyProtection="1">
      <alignment horizontal="center" vertical="center"/>
    </xf>
    <xf numFmtId="0" fontId="14" fillId="0" borderId="0" xfId="15" applyFont="1" applyBorder="1" applyAlignment="1" applyProtection="1">
      <alignment horizontal="left" vertical="top" wrapText="1"/>
    </xf>
    <xf numFmtId="0" fontId="14" fillId="0" borderId="0" xfId="15" applyFont="1" applyBorder="1" applyAlignment="1" applyProtection="1">
      <alignment horizontal="left" vertical="center" wrapText="1"/>
    </xf>
    <xf numFmtId="0" fontId="16" fillId="0" borderId="120" xfId="10" applyFont="1" applyFill="1" applyBorder="1" applyAlignment="1" applyProtection="1">
      <alignment horizontal="left" vertical="center" wrapText="1"/>
    </xf>
    <xf numFmtId="0" fontId="16" fillId="0" borderId="31" xfId="10" applyFont="1" applyFill="1" applyBorder="1" applyAlignment="1" applyProtection="1">
      <alignment horizontal="center" vertical="center" wrapText="1"/>
    </xf>
    <xf numFmtId="0" fontId="16" fillId="0" borderId="32" xfId="10" applyFont="1" applyFill="1" applyBorder="1" applyAlignment="1" applyProtection="1">
      <alignment horizontal="center" vertical="center" wrapText="1"/>
    </xf>
    <xf numFmtId="0" fontId="16" fillId="0" borderId="57" xfId="10" applyFont="1" applyFill="1" applyBorder="1" applyAlignment="1" applyProtection="1">
      <alignment horizontal="center" vertical="center" wrapText="1"/>
    </xf>
    <xf numFmtId="0" fontId="16" fillId="0" borderId="41" xfId="10" applyFont="1" applyFill="1" applyBorder="1" applyAlignment="1" applyProtection="1">
      <alignment horizontal="center" vertical="center" wrapText="1"/>
    </xf>
    <xf numFmtId="0" fontId="16" fillId="0" borderId="6" xfId="10" applyFont="1" applyFill="1" applyBorder="1" applyAlignment="1" applyProtection="1">
      <alignment horizontal="center" vertical="center" wrapText="1"/>
    </xf>
    <xf numFmtId="0" fontId="16" fillId="0" borderId="38" xfId="10" applyFont="1" applyFill="1" applyBorder="1" applyAlignment="1" applyProtection="1">
      <alignment horizontal="center" vertical="center" wrapText="1"/>
    </xf>
    <xf numFmtId="0" fontId="16" fillId="0" borderId="39" xfId="10" applyFont="1" applyFill="1" applyBorder="1" applyAlignment="1" applyProtection="1">
      <alignment horizontal="center" vertical="center" wrapText="1"/>
    </xf>
    <xf numFmtId="0" fontId="16" fillId="0" borderId="59" xfId="10" applyFont="1" applyFill="1" applyBorder="1" applyAlignment="1" applyProtection="1">
      <alignment horizontal="center" vertical="center" wrapText="1"/>
    </xf>
    <xf numFmtId="0" fontId="16" fillId="0" borderId="94" xfId="10" applyFont="1" applyFill="1" applyBorder="1" applyAlignment="1" applyProtection="1">
      <alignment horizontal="center" vertical="center" wrapText="1"/>
    </xf>
    <xf numFmtId="0" fontId="16" fillId="0" borderId="75" xfId="10" applyFont="1" applyFill="1" applyBorder="1" applyAlignment="1" applyProtection="1">
      <alignment horizontal="center" vertical="center" wrapText="1"/>
    </xf>
    <xf numFmtId="0" fontId="16" fillId="0" borderId="95" xfId="10" applyFont="1" applyFill="1" applyBorder="1" applyAlignment="1" applyProtection="1">
      <alignment horizontal="center" vertical="center" wrapText="1"/>
    </xf>
    <xf numFmtId="0" fontId="16" fillId="0" borderId="101" xfId="10" applyFont="1" applyFill="1" applyBorder="1" applyAlignment="1" applyProtection="1">
      <alignment horizontal="left" vertical="center" wrapText="1"/>
    </xf>
    <xf numFmtId="0" fontId="16" fillId="0" borderId="75" xfId="10" applyFont="1" applyFill="1" applyBorder="1" applyAlignment="1" applyProtection="1">
      <alignment horizontal="left" vertical="center" wrapText="1"/>
    </xf>
    <xf numFmtId="0" fontId="16" fillId="0" borderId="98" xfId="10" applyFont="1" applyFill="1" applyBorder="1" applyAlignment="1" applyProtection="1">
      <alignment horizontal="left" vertical="center" wrapText="1"/>
    </xf>
    <xf numFmtId="0" fontId="14" fillId="0" borderId="0" xfId="15" applyFont="1" applyBorder="1" applyAlignment="1" applyProtection="1">
      <alignment horizontal="center" vertical="center"/>
    </xf>
    <xf numFmtId="0" fontId="16" fillId="0" borderId="38" xfId="1" applyNumberFormat="1" applyFont="1" applyFill="1" applyBorder="1" applyAlignment="1" applyProtection="1">
      <alignment horizontal="center" vertical="center" shrinkToFit="1"/>
    </xf>
    <xf numFmtId="0" fontId="16" fillId="0" borderId="39" xfId="1" applyNumberFormat="1" applyFont="1" applyFill="1" applyBorder="1" applyAlignment="1" applyProtection="1">
      <alignment horizontal="center" vertical="center" shrinkToFit="1"/>
    </xf>
    <xf numFmtId="0" fontId="16" fillId="4" borderId="22" xfId="1" applyNumberFormat="1" applyFont="1" applyFill="1" applyBorder="1" applyAlignment="1" applyProtection="1">
      <alignment horizontal="center" vertical="center" shrinkToFit="1"/>
      <protection locked="0"/>
    </xf>
    <xf numFmtId="0" fontId="16" fillId="4" borderId="30" xfId="1" applyNumberFormat="1" applyFont="1" applyFill="1" applyBorder="1" applyAlignment="1" applyProtection="1">
      <alignment horizontal="center" vertical="center" shrinkToFit="1"/>
      <protection locked="0"/>
    </xf>
    <xf numFmtId="0" fontId="16" fillId="0" borderId="34" xfId="1" applyNumberFormat="1" applyFont="1" applyFill="1" applyBorder="1" applyAlignment="1" applyProtection="1">
      <alignment horizontal="center" vertical="center" shrinkToFit="1"/>
    </xf>
    <xf numFmtId="0" fontId="16" fillId="0" borderId="22" xfId="1" applyNumberFormat="1" applyFont="1" applyFill="1" applyBorder="1" applyAlignment="1" applyProtection="1">
      <alignment horizontal="center" vertical="center" shrinkToFit="1"/>
    </xf>
    <xf numFmtId="0" fontId="16" fillId="4" borderId="62" xfId="9" applyNumberFormat="1" applyFont="1" applyFill="1" applyBorder="1" applyAlignment="1" applyProtection="1">
      <alignment horizontal="left" vertical="center" shrinkToFit="1"/>
      <protection locked="0"/>
    </xf>
    <xf numFmtId="0" fontId="16" fillId="4" borderId="39" xfId="9" applyNumberFormat="1" applyFont="1" applyFill="1" applyBorder="1" applyAlignment="1" applyProtection="1">
      <alignment horizontal="left" vertical="center" shrinkToFit="1"/>
      <protection locked="0"/>
    </xf>
    <xf numFmtId="0" fontId="16" fillId="4" borderId="59" xfId="9" applyNumberFormat="1" applyFont="1" applyFill="1" applyBorder="1" applyAlignment="1" applyProtection="1">
      <alignment horizontal="left" vertical="center" shrinkToFit="1"/>
      <protection locked="0"/>
    </xf>
    <xf numFmtId="0" fontId="16" fillId="4" borderId="147" xfId="9" applyNumberFormat="1" applyFont="1" applyFill="1" applyBorder="1" applyAlignment="1" applyProtection="1">
      <alignment horizontal="left" vertical="center" shrinkToFit="1"/>
      <protection locked="0"/>
    </xf>
    <xf numFmtId="0" fontId="16" fillId="4" borderId="146" xfId="9" applyNumberFormat="1" applyFont="1" applyFill="1" applyBorder="1" applyAlignment="1" applyProtection="1">
      <alignment horizontal="left" vertical="center" shrinkToFit="1"/>
      <protection locked="0"/>
    </xf>
    <xf numFmtId="0" fontId="16" fillId="4" borderId="148" xfId="9" applyNumberFormat="1" applyFont="1" applyFill="1" applyBorder="1" applyAlignment="1" applyProtection="1">
      <alignment horizontal="left" vertical="center" shrinkToFit="1"/>
      <protection locked="0"/>
    </xf>
    <xf numFmtId="0" fontId="16" fillId="0" borderId="5" xfId="9" applyFont="1" applyFill="1" applyBorder="1" applyAlignment="1" applyProtection="1">
      <alignment horizontal="left" vertical="center" wrapText="1"/>
    </xf>
    <xf numFmtId="0" fontId="16" fillId="0" borderId="62" xfId="9" applyFont="1" applyFill="1" applyBorder="1" applyAlignment="1" applyProtection="1">
      <alignment horizontal="left" vertical="center" wrapText="1"/>
    </xf>
    <xf numFmtId="0" fontId="16" fillId="4" borderId="149" xfId="9" applyNumberFormat="1" applyFont="1" applyFill="1" applyBorder="1" applyAlignment="1" applyProtection="1">
      <alignment horizontal="left" vertical="center" shrinkToFit="1"/>
      <protection locked="0"/>
    </xf>
    <xf numFmtId="0" fontId="16" fillId="4" borderId="40" xfId="9" applyNumberFormat="1" applyFont="1" applyFill="1" applyBorder="1" applyAlignment="1" applyProtection="1">
      <alignment horizontal="left" vertical="center" shrinkToFit="1"/>
      <protection locked="0"/>
    </xf>
    <xf numFmtId="0" fontId="16" fillId="0" borderId="1" xfId="9" applyFont="1" applyFill="1" applyBorder="1" applyAlignment="1" applyProtection="1">
      <alignment horizontal="left" vertical="center" wrapText="1"/>
    </xf>
    <xf numFmtId="0" fontId="16" fillId="0" borderId="10" xfId="9" applyFont="1" applyFill="1" applyBorder="1" applyAlignment="1" applyProtection="1">
      <alignment horizontal="left" vertical="center" wrapText="1"/>
    </xf>
    <xf numFmtId="0" fontId="16" fillId="0" borderId="163" xfId="1" applyNumberFormat="1" applyFont="1" applyFill="1" applyBorder="1" applyAlignment="1" applyProtection="1">
      <alignment horizontal="center" vertical="center" shrinkToFit="1"/>
    </xf>
    <xf numFmtId="0" fontId="16" fillId="0" borderId="151" xfId="1" applyNumberFormat="1" applyFont="1" applyFill="1" applyBorder="1" applyAlignment="1" applyProtection="1">
      <alignment horizontal="center" vertical="center" shrinkToFit="1"/>
    </xf>
    <xf numFmtId="0" fontId="16" fillId="0" borderId="153" xfId="1" applyNumberFormat="1" applyFont="1" applyFill="1" applyBorder="1" applyAlignment="1" applyProtection="1">
      <alignment horizontal="center" vertical="center" shrinkToFit="1"/>
    </xf>
    <xf numFmtId="0" fontId="16" fillId="0" borderId="152" xfId="1" applyNumberFormat="1" applyFont="1" applyFill="1" applyBorder="1" applyAlignment="1" applyProtection="1">
      <alignment horizontal="center" vertical="center" shrinkToFit="1"/>
    </xf>
    <xf numFmtId="0" fontId="16" fillId="4" borderId="164" xfId="1" applyNumberFormat="1" applyFont="1" applyFill="1" applyBorder="1" applyAlignment="1" applyProtection="1">
      <alignment horizontal="left" vertical="center" shrinkToFit="1"/>
      <protection locked="0"/>
    </xf>
    <xf numFmtId="0" fontId="16" fillId="4" borderId="165" xfId="1" applyNumberFormat="1" applyFont="1" applyFill="1" applyBorder="1" applyAlignment="1" applyProtection="1">
      <alignment horizontal="left" vertical="center" shrinkToFit="1"/>
      <protection locked="0"/>
    </xf>
    <xf numFmtId="0" fontId="16" fillId="4" borderId="166" xfId="1" applyNumberFormat="1" applyFont="1" applyFill="1" applyBorder="1" applyAlignment="1" applyProtection="1">
      <alignment horizontal="left" vertical="center" shrinkToFit="1"/>
      <protection locked="0"/>
    </xf>
    <xf numFmtId="0" fontId="16" fillId="4" borderId="167" xfId="1" applyNumberFormat="1" applyFont="1" applyFill="1" applyBorder="1" applyAlignment="1" applyProtection="1">
      <alignment horizontal="left" vertical="center" shrinkToFit="1"/>
      <protection locked="0"/>
    </xf>
    <xf numFmtId="0" fontId="16" fillId="4" borderId="4" xfId="1" applyNumberFormat="1" applyFont="1" applyFill="1" applyBorder="1" applyAlignment="1" applyProtection="1">
      <alignment horizontal="left" vertical="center" shrinkToFit="1"/>
      <protection locked="0"/>
    </xf>
    <xf numFmtId="0" fontId="16" fillId="4" borderId="60" xfId="1" applyNumberFormat="1" applyFont="1" applyFill="1" applyBorder="1" applyAlignment="1" applyProtection="1">
      <alignment horizontal="left" vertical="center" shrinkToFit="1"/>
      <protection locked="0"/>
    </xf>
    <xf numFmtId="0" fontId="16" fillId="4" borderId="169" xfId="9" applyNumberFormat="1" applyFont="1" applyFill="1" applyBorder="1" applyAlignment="1" applyProtection="1">
      <alignment horizontal="left" vertical="center" shrinkToFit="1"/>
      <protection locked="0"/>
    </xf>
    <xf numFmtId="0" fontId="16" fillId="4" borderId="170" xfId="9" applyNumberFormat="1" applyFont="1" applyFill="1" applyBorder="1" applyAlignment="1" applyProtection="1">
      <alignment horizontal="left" vertical="center" shrinkToFit="1"/>
      <protection locked="0"/>
    </xf>
    <xf numFmtId="0" fontId="16" fillId="4" borderId="171" xfId="9" applyNumberFormat="1" applyFont="1" applyFill="1" applyBorder="1" applyAlignment="1" applyProtection="1">
      <alignment horizontal="left" vertical="center" shrinkToFit="1"/>
      <protection locked="0"/>
    </xf>
    <xf numFmtId="0" fontId="16" fillId="4" borderId="172" xfId="9" applyNumberFormat="1" applyFont="1" applyFill="1" applyBorder="1" applyAlignment="1" applyProtection="1">
      <alignment horizontal="left" vertical="center" shrinkToFit="1"/>
      <protection locked="0"/>
    </xf>
    <xf numFmtId="0" fontId="17" fillId="0" borderId="1" xfId="9" applyNumberFormat="1" applyFont="1" applyFill="1" applyBorder="1" applyAlignment="1" applyProtection="1">
      <alignment horizontal="left" vertical="center" wrapText="1" shrinkToFit="1"/>
    </xf>
    <xf numFmtId="0" fontId="17" fillId="0" borderId="2" xfId="9" applyNumberFormat="1" applyFont="1" applyFill="1" applyBorder="1" applyAlignment="1" applyProtection="1">
      <alignment horizontal="left" vertical="center" wrapText="1" shrinkToFit="1"/>
    </xf>
    <xf numFmtId="0" fontId="17" fillId="0" borderId="3" xfId="9" applyNumberFormat="1" applyFont="1" applyFill="1" applyBorder="1" applyAlignment="1" applyProtection="1">
      <alignment horizontal="left" vertical="center" wrapText="1" shrinkToFit="1"/>
    </xf>
    <xf numFmtId="0" fontId="17" fillId="0" borderId="10" xfId="9" applyNumberFormat="1" applyFont="1" applyFill="1" applyBorder="1" applyAlignment="1" applyProtection="1">
      <alignment horizontal="left" vertical="center" wrapText="1" shrinkToFit="1"/>
    </xf>
    <xf numFmtId="0" fontId="17" fillId="0" borderId="22" xfId="9" applyNumberFormat="1" applyFont="1" applyFill="1" applyBorder="1" applyAlignment="1" applyProtection="1">
      <alignment horizontal="left" vertical="center" wrapText="1" shrinkToFit="1"/>
    </xf>
    <xf numFmtId="0" fontId="17" fillId="0" borderId="11" xfId="9" applyNumberFormat="1" applyFont="1" applyFill="1" applyBorder="1" applyAlignment="1" applyProtection="1">
      <alignment horizontal="left" vertical="center" wrapText="1" shrinkToFit="1"/>
    </xf>
    <xf numFmtId="0" fontId="16" fillId="4" borderId="2" xfId="9" applyNumberFormat="1" applyFont="1" applyFill="1" applyBorder="1" applyAlignment="1" applyProtection="1">
      <alignment horizontal="left" vertical="center" shrinkToFit="1"/>
      <protection locked="0"/>
    </xf>
    <xf numFmtId="0" fontId="16" fillId="4" borderId="42" xfId="9" applyNumberFormat="1" applyFont="1" applyFill="1" applyBorder="1" applyAlignment="1" applyProtection="1">
      <alignment horizontal="left" vertical="center" shrinkToFit="1"/>
      <protection locked="0"/>
    </xf>
    <xf numFmtId="0" fontId="16" fillId="4" borderId="22" xfId="9" applyNumberFormat="1" applyFont="1" applyFill="1" applyBorder="1" applyAlignment="1" applyProtection="1">
      <alignment horizontal="left" vertical="center" shrinkToFit="1"/>
      <protection locked="0"/>
    </xf>
    <xf numFmtId="0" fontId="16" fillId="4" borderId="35" xfId="9" applyNumberFormat="1" applyFont="1" applyFill="1" applyBorder="1" applyAlignment="1" applyProtection="1">
      <alignment horizontal="left" vertical="center" shrinkToFit="1"/>
      <protection locked="0"/>
    </xf>
    <xf numFmtId="0" fontId="16" fillId="0" borderId="0" xfId="1" applyNumberFormat="1" applyFont="1" applyFill="1" applyBorder="1" applyAlignment="1" applyProtection="1">
      <alignment horizontal="left" vertical="center" wrapText="1"/>
    </xf>
    <xf numFmtId="0" fontId="16" fillId="0" borderId="77" xfId="10" applyFont="1" applyFill="1" applyBorder="1" applyAlignment="1" applyProtection="1">
      <alignment horizontal="left" vertical="center" wrapText="1"/>
    </xf>
    <xf numFmtId="0" fontId="16" fillId="0" borderId="79" xfId="10" applyFont="1" applyFill="1" applyBorder="1" applyAlignment="1" applyProtection="1">
      <alignment horizontal="left" vertical="center" wrapText="1"/>
    </xf>
    <xf numFmtId="0" fontId="16" fillId="0" borderId="104" xfId="10" applyFont="1" applyFill="1" applyBorder="1" applyAlignment="1" applyProtection="1">
      <alignment horizontal="left" vertical="center" wrapText="1" shrinkToFit="1"/>
    </xf>
    <xf numFmtId="0" fontId="16" fillId="0" borderId="7" xfId="10" applyFont="1" applyFill="1" applyBorder="1" applyAlignment="1" applyProtection="1">
      <alignment horizontal="left" vertical="center" wrapText="1" shrinkToFit="1"/>
    </xf>
    <xf numFmtId="0" fontId="16" fillId="0" borderId="55" xfId="10" applyFont="1" applyFill="1" applyBorder="1" applyAlignment="1" applyProtection="1">
      <alignment horizontal="left" vertical="center" wrapText="1" shrinkToFit="1"/>
    </xf>
    <xf numFmtId="0" fontId="13" fillId="0" borderId="116" xfId="10" applyFont="1" applyFill="1" applyBorder="1" applyAlignment="1" applyProtection="1">
      <alignment horizontal="left" vertical="center" wrapText="1"/>
    </xf>
    <xf numFmtId="0" fontId="13" fillId="0" borderId="0" xfId="10" applyFont="1" applyFill="1" applyBorder="1" applyAlignment="1" applyProtection="1">
      <alignment horizontal="left" vertical="center" wrapText="1"/>
    </xf>
    <xf numFmtId="0" fontId="13" fillId="0" borderId="37" xfId="10" applyFont="1" applyFill="1" applyBorder="1" applyAlignment="1" applyProtection="1">
      <alignment horizontal="left" vertical="center" wrapText="1"/>
    </xf>
    <xf numFmtId="0" fontId="13" fillId="0" borderId="117" xfId="10" applyFont="1" applyFill="1" applyBorder="1" applyAlignment="1" applyProtection="1">
      <alignment horizontal="left" vertical="center" wrapText="1"/>
    </xf>
    <xf numFmtId="0" fontId="13" fillId="0" borderId="22" xfId="10" applyFont="1" applyFill="1" applyBorder="1" applyAlignment="1" applyProtection="1">
      <alignment horizontal="left" vertical="center" wrapText="1"/>
    </xf>
    <xf numFmtId="0" fontId="13" fillId="0" borderId="35" xfId="10" applyFont="1" applyFill="1" applyBorder="1" applyAlignment="1" applyProtection="1">
      <alignment horizontal="left" vertical="center" wrapText="1"/>
    </xf>
    <xf numFmtId="0" fontId="16" fillId="0" borderId="150" xfId="1" applyNumberFormat="1" applyFont="1" applyFill="1" applyBorder="1" applyAlignment="1" applyProtection="1">
      <alignment horizontal="center" vertical="center" shrinkToFit="1"/>
    </xf>
    <xf numFmtId="0" fontId="16" fillId="4" borderId="168" xfId="1" applyNumberFormat="1" applyFont="1" applyFill="1" applyBorder="1" applyAlignment="1" applyProtection="1">
      <alignment horizontal="left" vertical="center" shrinkToFit="1"/>
      <protection locked="0"/>
    </xf>
    <xf numFmtId="0" fontId="16" fillId="4" borderId="77" xfId="1" applyNumberFormat="1" applyFont="1" applyFill="1" applyBorder="1" applyAlignment="1" applyProtection="1">
      <alignment horizontal="left" vertical="center" shrinkToFit="1"/>
      <protection locked="0"/>
    </xf>
    <xf numFmtId="0" fontId="16" fillId="4" borderId="79" xfId="1" applyNumberFormat="1" applyFont="1" applyFill="1" applyBorder="1" applyAlignment="1" applyProtection="1">
      <alignment horizontal="left" vertical="center" shrinkToFit="1"/>
      <protection locked="0"/>
    </xf>
    <xf numFmtId="0" fontId="16" fillId="4" borderId="39" xfId="1" applyNumberFormat="1" applyFont="1" applyFill="1" applyBorder="1" applyAlignment="1" applyProtection="1">
      <alignment horizontal="center" vertical="center" shrinkToFit="1"/>
      <protection locked="0"/>
    </xf>
    <xf numFmtId="0" fontId="16" fillId="4" borderId="111" xfId="1" applyNumberFormat="1" applyFont="1" applyFill="1" applyBorder="1" applyAlignment="1" applyProtection="1">
      <alignment horizontal="center" vertical="center" shrinkToFit="1"/>
      <protection locked="0"/>
    </xf>
    <xf numFmtId="0" fontId="16" fillId="4" borderId="35" xfId="9" applyNumberFormat="1" applyFont="1" applyFill="1" applyBorder="1" applyAlignment="1" applyProtection="1">
      <alignment horizontal="center" vertical="center" shrinkToFit="1"/>
      <protection locked="0"/>
    </xf>
    <xf numFmtId="0" fontId="16" fillId="4" borderId="26" xfId="9" applyNumberFormat="1" applyFont="1" applyFill="1" applyBorder="1" applyAlignment="1" applyProtection="1">
      <alignment horizontal="left" vertical="center" wrapText="1" shrinkToFit="1"/>
      <protection locked="0"/>
    </xf>
    <xf numFmtId="0" fontId="16" fillId="4" borderId="111" xfId="9" applyNumberFormat="1" applyFont="1" applyFill="1" applyBorder="1" applyAlignment="1" applyProtection="1">
      <alignment horizontal="left" vertical="center" wrapText="1" shrinkToFit="1"/>
      <protection locked="0"/>
    </xf>
    <xf numFmtId="0" fontId="16" fillId="4" borderId="108" xfId="10" applyFont="1" applyFill="1" applyBorder="1" applyAlignment="1" applyProtection="1">
      <alignment horizontal="center" vertical="center"/>
      <protection locked="0"/>
    </xf>
    <xf numFmtId="0" fontId="16" fillId="4" borderId="124" xfId="10" applyFont="1" applyFill="1" applyBorder="1" applyAlignment="1" applyProtection="1">
      <alignment horizontal="center" vertical="center"/>
      <protection locked="0"/>
    </xf>
    <xf numFmtId="0" fontId="13" fillId="0" borderId="0" xfId="1" applyFont="1" applyFill="1" applyBorder="1" applyAlignment="1" applyProtection="1">
      <alignment horizontal="left" vertical="center" wrapText="1"/>
    </xf>
    <xf numFmtId="0" fontId="13" fillId="0" borderId="37" xfId="1" applyFont="1" applyFill="1" applyBorder="1" applyAlignment="1" applyProtection="1">
      <alignment horizontal="left" vertical="center" wrapText="1"/>
    </xf>
    <xf numFmtId="0" fontId="17" fillId="0" borderId="0" xfId="1" applyFont="1" applyFill="1" applyBorder="1" applyAlignment="1" applyProtection="1">
      <alignment horizontal="left" vertical="center" wrapText="1"/>
    </xf>
    <xf numFmtId="0" fontId="17" fillId="0" borderId="37" xfId="1" applyFont="1" applyFill="1" applyBorder="1" applyAlignment="1" applyProtection="1">
      <alignment horizontal="left" vertical="center" wrapText="1"/>
    </xf>
    <xf numFmtId="0" fontId="47" fillId="4" borderId="92" xfId="10" applyFont="1" applyFill="1" applyBorder="1" applyAlignment="1" applyProtection="1">
      <alignment horizontal="center" vertical="center" wrapText="1"/>
      <protection locked="0"/>
    </xf>
    <xf numFmtId="0" fontId="47" fillId="4" borderId="93" xfId="10" applyFont="1" applyFill="1" applyBorder="1" applyAlignment="1" applyProtection="1">
      <alignment horizontal="center" vertical="center" wrapText="1"/>
      <protection locked="0"/>
    </xf>
    <xf numFmtId="0" fontId="17" fillId="0" borderId="28" xfId="9" applyNumberFormat="1" applyFont="1" applyFill="1" applyBorder="1" applyAlignment="1" applyProtection="1">
      <alignment horizontal="center" vertical="center" wrapText="1" shrinkToFit="1"/>
    </xf>
    <xf numFmtId="0" fontId="17" fillId="0" borderId="2" xfId="9" applyNumberFormat="1" applyFont="1" applyFill="1" applyBorder="1" applyAlignment="1" applyProtection="1">
      <alignment horizontal="center" vertical="center" wrapText="1" shrinkToFit="1"/>
    </xf>
    <xf numFmtId="0" fontId="17" fillId="0" borderId="115" xfId="9" applyNumberFormat="1" applyFont="1" applyFill="1" applyBorder="1" applyAlignment="1" applyProtection="1">
      <alignment horizontal="center" vertical="center" wrapText="1" shrinkToFit="1"/>
    </xf>
    <xf numFmtId="0" fontId="17" fillId="0" borderId="39" xfId="9" applyNumberFormat="1" applyFont="1" applyFill="1" applyBorder="1" applyAlignment="1" applyProtection="1">
      <alignment horizontal="center" vertical="center" wrapText="1" shrinkToFit="1"/>
    </xf>
    <xf numFmtId="0" fontId="16" fillId="0" borderId="11" xfId="9" applyNumberFormat="1" applyFont="1" applyFill="1" applyBorder="1" applyAlignment="1" applyProtection="1">
      <alignment horizontal="center" vertical="center" shrinkToFit="1"/>
    </xf>
    <xf numFmtId="0" fontId="14" fillId="4" borderId="92" xfId="9" applyNumberFormat="1" applyFont="1" applyFill="1" applyBorder="1" applyAlignment="1" applyProtection="1">
      <alignment horizontal="left" vertical="center" shrinkToFit="1"/>
      <protection locked="0"/>
    </xf>
    <xf numFmtId="0" fontId="14" fillId="4" borderId="93" xfId="9" applyNumberFormat="1" applyFont="1" applyFill="1" applyBorder="1" applyAlignment="1" applyProtection="1">
      <alignment horizontal="left" vertical="center" shrinkToFit="1"/>
      <protection locked="0"/>
    </xf>
    <xf numFmtId="0" fontId="16" fillId="0" borderId="91" xfId="9" applyFont="1" applyFill="1" applyBorder="1" applyAlignment="1" applyProtection="1">
      <alignment horizontal="left" vertical="center" wrapText="1"/>
    </xf>
    <xf numFmtId="0" fontId="16" fillId="0" borderId="92" xfId="9" applyFont="1" applyFill="1" applyBorder="1" applyAlignment="1" applyProtection="1">
      <alignment horizontal="left" vertical="center" wrapText="1"/>
    </xf>
    <xf numFmtId="0" fontId="16" fillId="0" borderId="65" xfId="9" applyFont="1" applyFill="1" applyBorder="1" applyAlignment="1" applyProtection="1">
      <alignment horizontal="left" vertical="center" wrapText="1"/>
    </xf>
    <xf numFmtId="0" fontId="13" fillId="0" borderId="125" xfId="10" applyFont="1" applyFill="1" applyBorder="1" applyAlignment="1" applyProtection="1">
      <alignment horizontal="left" vertical="center" shrinkToFit="1"/>
    </xf>
    <xf numFmtId="0" fontId="13" fillId="0" borderId="92" xfId="10" applyFont="1" applyFill="1" applyBorder="1" applyAlignment="1" applyProtection="1">
      <alignment horizontal="left" vertical="center" shrinkToFit="1"/>
    </xf>
    <xf numFmtId="0" fontId="13" fillId="0" borderId="93" xfId="10" applyFont="1" applyFill="1" applyBorder="1" applyAlignment="1" applyProtection="1">
      <alignment horizontal="left" vertical="center" shrinkToFit="1"/>
    </xf>
    <xf numFmtId="0" fontId="16" fillId="0" borderId="116" xfId="10" applyFont="1" applyFill="1" applyBorder="1" applyAlignment="1" applyProtection="1">
      <alignment horizontal="left" vertical="center" wrapText="1"/>
    </xf>
    <xf numFmtId="0" fontId="13" fillId="0" borderId="117" xfId="10" applyFont="1" applyFill="1" applyBorder="1" applyAlignment="1" applyProtection="1">
      <alignment horizontal="left" vertical="center" wrapText="1" shrinkToFit="1"/>
    </xf>
    <xf numFmtId="0" fontId="13" fillId="0" borderId="22" xfId="10" applyFont="1" applyFill="1" applyBorder="1" applyAlignment="1" applyProtection="1">
      <alignment horizontal="left" vertical="center" wrapText="1" shrinkToFit="1"/>
    </xf>
    <xf numFmtId="0" fontId="13" fillId="0" borderId="35" xfId="10" applyFont="1" applyFill="1" applyBorder="1" applyAlignment="1" applyProtection="1">
      <alignment horizontal="left" vertical="center" wrapText="1" shrinkToFit="1"/>
    </xf>
    <xf numFmtId="0" fontId="13" fillId="0" borderId="40" xfId="1" applyFont="1" applyFill="1" applyBorder="1" applyAlignment="1" applyProtection="1">
      <alignment horizontal="left" vertical="center" wrapText="1"/>
    </xf>
    <xf numFmtId="0" fontId="16" fillId="0" borderId="91" xfId="1" applyFont="1" applyFill="1" applyBorder="1" applyAlignment="1" applyProtection="1">
      <alignment horizontal="left" vertical="center" wrapText="1"/>
    </xf>
    <xf numFmtId="0" fontId="16" fillId="0" borderId="92" xfId="1" applyFont="1" applyFill="1" applyBorder="1" applyAlignment="1" applyProtection="1">
      <alignment horizontal="left" vertical="center" wrapText="1"/>
    </xf>
    <xf numFmtId="0" fontId="16" fillId="0" borderId="65" xfId="1" applyFont="1" applyFill="1" applyBorder="1" applyAlignment="1" applyProtection="1">
      <alignment horizontal="left" vertical="center" wrapText="1"/>
    </xf>
    <xf numFmtId="0" fontId="13" fillId="0" borderId="116" xfId="10" applyFont="1" applyFill="1" applyBorder="1" applyAlignment="1" applyProtection="1">
      <alignment horizontal="left" vertical="center" wrapText="1" shrinkToFit="1"/>
    </xf>
    <xf numFmtId="0" fontId="13" fillId="0" borderId="0" xfId="10" applyFont="1" applyFill="1" applyBorder="1" applyAlignment="1" applyProtection="1">
      <alignment horizontal="left" vertical="center" wrapText="1" shrinkToFit="1"/>
    </xf>
    <xf numFmtId="0" fontId="13" fillId="0" borderId="37" xfId="10" applyFont="1" applyFill="1" applyBorder="1" applyAlignment="1" applyProtection="1">
      <alignment horizontal="left" vertical="center" wrapText="1" shrinkToFit="1"/>
    </xf>
    <xf numFmtId="0" fontId="16" fillId="0" borderId="33" xfId="9" applyFont="1" applyFill="1" applyBorder="1" applyAlignment="1" applyProtection="1">
      <alignment horizontal="center" vertical="center" wrapText="1"/>
    </xf>
    <xf numFmtId="0" fontId="16" fillId="0" borderId="35" xfId="9" applyFont="1" applyFill="1" applyBorder="1" applyAlignment="1" applyProtection="1">
      <alignment horizontal="center" vertical="center" wrapText="1"/>
    </xf>
    <xf numFmtId="0" fontId="16" fillId="0" borderId="21" xfId="9" applyFont="1" applyFill="1" applyBorder="1" applyAlignment="1" applyProtection="1">
      <alignment horizontal="center" vertical="center"/>
    </xf>
    <xf numFmtId="0" fontId="13" fillId="0" borderId="15" xfId="9" applyNumberFormat="1" applyFont="1" applyFill="1" applyBorder="1" applyAlignment="1" applyProtection="1">
      <alignment horizontal="center" vertical="center"/>
    </xf>
    <xf numFmtId="0" fontId="13" fillId="0" borderId="16" xfId="9" applyNumberFormat="1" applyFont="1" applyFill="1" applyBorder="1" applyAlignment="1" applyProtection="1">
      <alignment horizontal="center" vertical="center"/>
    </xf>
    <xf numFmtId="0" fontId="13" fillId="0" borderId="18" xfId="9" applyNumberFormat="1" applyFont="1" applyFill="1" applyBorder="1" applyAlignment="1" applyProtection="1">
      <alignment horizontal="center" vertical="center"/>
    </xf>
    <xf numFmtId="0" fontId="13" fillId="0" borderId="8" xfId="9" applyNumberFormat="1" applyFont="1" applyFill="1" applyBorder="1" applyAlignment="1" applyProtection="1">
      <alignment horizontal="center" vertical="center"/>
    </xf>
    <xf numFmtId="0" fontId="13" fillId="4" borderId="12" xfId="9" applyNumberFormat="1" applyFont="1" applyFill="1" applyBorder="1" applyAlignment="1" applyProtection="1">
      <alignment horizontal="center" vertical="center" shrinkToFit="1"/>
      <protection locked="0"/>
    </xf>
    <xf numFmtId="0" fontId="13" fillId="4" borderId="68" xfId="9" applyNumberFormat="1" applyFont="1" applyFill="1" applyBorder="1" applyAlignment="1" applyProtection="1">
      <alignment horizontal="center" vertical="center" shrinkToFit="1"/>
      <protection locked="0"/>
    </xf>
    <xf numFmtId="0" fontId="13" fillId="4" borderId="8" xfId="9" applyNumberFormat="1" applyFont="1" applyFill="1" applyBorder="1" applyAlignment="1" applyProtection="1">
      <alignment horizontal="center" vertical="center" shrinkToFit="1"/>
      <protection locked="0"/>
    </xf>
    <xf numFmtId="0" fontId="13" fillId="4" borderId="54" xfId="9" applyNumberFormat="1" applyFont="1" applyFill="1" applyBorder="1" applyAlignment="1" applyProtection="1">
      <alignment horizontal="center" vertical="center" shrinkToFit="1"/>
      <protection locked="0"/>
    </xf>
    <xf numFmtId="0" fontId="13" fillId="4" borderId="16" xfId="9" applyNumberFormat="1" applyFont="1" applyFill="1" applyBorder="1" applyAlignment="1" applyProtection="1">
      <alignment horizontal="center" vertical="center" shrinkToFit="1"/>
      <protection locked="0"/>
    </xf>
    <xf numFmtId="0" fontId="13" fillId="4" borderId="56" xfId="9" applyNumberFormat="1" applyFont="1" applyFill="1" applyBorder="1" applyAlignment="1" applyProtection="1">
      <alignment horizontal="center" vertical="center" shrinkToFit="1"/>
      <protection locked="0"/>
    </xf>
    <xf numFmtId="0" fontId="13" fillId="0" borderId="63" xfId="9" applyNumberFormat="1" applyFont="1" applyFill="1" applyBorder="1" applyAlignment="1" applyProtection="1">
      <alignment horizontal="center" vertical="center" wrapText="1"/>
    </xf>
    <xf numFmtId="0" fontId="13" fillId="0" borderId="12" xfId="9" applyNumberFormat="1" applyFont="1" applyFill="1" applyBorder="1" applyAlignment="1" applyProtection="1">
      <alignment horizontal="center" vertical="center" wrapText="1"/>
    </xf>
    <xf numFmtId="0" fontId="13" fillId="0" borderId="0" xfId="9" applyNumberFormat="1" applyFont="1" applyFill="1" applyBorder="1" applyAlignment="1" applyProtection="1">
      <alignment horizontal="center" vertical="center" wrapText="1"/>
    </xf>
    <xf numFmtId="0" fontId="13" fillId="0" borderId="0" xfId="9" applyNumberFormat="1" applyFont="1" applyFill="1" applyBorder="1" applyAlignment="1" applyProtection="1">
      <alignment horizontal="center" vertical="center"/>
    </xf>
    <xf numFmtId="0" fontId="13" fillId="0" borderId="37" xfId="9" applyNumberFormat="1" applyFont="1" applyFill="1" applyBorder="1" applyAlignment="1" applyProtection="1">
      <alignment horizontal="center" vertical="center"/>
    </xf>
    <xf numFmtId="0" fontId="13" fillId="0" borderId="22" xfId="9" applyNumberFormat="1" applyFont="1" applyFill="1" applyBorder="1" applyAlignment="1" applyProtection="1">
      <alignment horizontal="center" vertical="center"/>
    </xf>
    <xf numFmtId="0" fontId="13" fillId="0" borderId="35" xfId="9" applyNumberFormat="1" applyFont="1" applyFill="1" applyBorder="1" applyAlignment="1" applyProtection="1">
      <alignment horizontal="center" vertical="center"/>
    </xf>
    <xf numFmtId="0" fontId="13" fillId="0" borderId="0" xfId="9" applyNumberFormat="1" applyFont="1" applyFill="1" applyBorder="1" applyAlignment="1" applyProtection="1">
      <alignment horizontal="center" vertical="center" wrapText="1"/>
      <protection locked="0"/>
    </xf>
    <xf numFmtId="0" fontId="13" fillId="0" borderId="6" xfId="9" applyNumberFormat="1" applyFont="1" applyFill="1" applyBorder="1" applyAlignment="1" applyProtection="1">
      <alignment horizontal="center" vertical="center" wrapText="1"/>
      <protection locked="0"/>
    </xf>
    <xf numFmtId="0" fontId="13" fillId="0" borderId="22" xfId="9" applyNumberFormat="1" applyFont="1" applyFill="1" applyBorder="1" applyAlignment="1" applyProtection="1">
      <alignment horizontal="center" vertical="center" wrapText="1"/>
      <protection locked="0"/>
    </xf>
    <xf numFmtId="0" fontId="13" fillId="0" borderId="11" xfId="9" applyNumberFormat="1" applyFont="1" applyFill="1" applyBorder="1" applyAlignment="1" applyProtection="1">
      <alignment horizontal="center" vertical="center" wrapText="1"/>
      <protection locked="0"/>
    </xf>
    <xf numFmtId="0" fontId="13" fillId="0" borderId="0" xfId="9" applyNumberFormat="1" applyFont="1" applyFill="1" applyBorder="1" applyAlignment="1" applyProtection="1">
      <alignment horizontal="left" vertical="center" wrapText="1"/>
      <protection locked="0"/>
    </xf>
    <xf numFmtId="0" fontId="13" fillId="0" borderId="6" xfId="9" applyNumberFormat="1" applyFont="1" applyFill="1" applyBorder="1" applyAlignment="1" applyProtection="1">
      <alignment horizontal="left" vertical="center" wrapText="1"/>
      <protection locked="0"/>
    </xf>
    <xf numFmtId="0" fontId="13" fillId="0" borderId="22" xfId="9" applyNumberFormat="1" applyFont="1" applyFill="1" applyBorder="1" applyAlignment="1" applyProtection="1">
      <alignment horizontal="left" vertical="center" wrapText="1"/>
      <protection locked="0"/>
    </xf>
    <xf numFmtId="0" fontId="13" fillId="0" borderId="11" xfId="9" applyNumberFormat="1" applyFont="1" applyFill="1" applyBorder="1" applyAlignment="1" applyProtection="1">
      <alignment horizontal="left" vertical="center" wrapText="1"/>
      <protection locked="0"/>
    </xf>
    <xf numFmtId="0" fontId="16" fillId="0" borderId="36" xfId="9" applyFont="1" applyFill="1" applyBorder="1" applyAlignment="1" applyProtection="1">
      <alignment horizontal="center" vertical="center" textRotation="255"/>
    </xf>
    <xf numFmtId="0" fontId="16" fillId="0" borderId="3" xfId="9" applyFont="1" applyFill="1" applyBorder="1" applyAlignment="1" applyProtection="1">
      <alignment horizontal="center" vertical="center" textRotation="255"/>
    </xf>
    <xf numFmtId="0" fontId="16" fillId="0" borderId="41" xfId="9" applyFont="1" applyFill="1" applyBorder="1" applyAlignment="1" applyProtection="1">
      <alignment horizontal="center" vertical="center" textRotation="255"/>
    </xf>
    <xf numFmtId="0" fontId="16" fillId="0" borderId="6" xfId="9" applyFont="1" applyFill="1" applyBorder="1" applyAlignment="1" applyProtection="1">
      <alignment horizontal="center" vertical="center" textRotation="255"/>
    </xf>
    <xf numFmtId="0" fontId="16" fillId="0" borderId="34" xfId="9" applyFont="1" applyFill="1" applyBorder="1" applyAlignment="1" applyProtection="1">
      <alignment horizontal="center" vertical="center" textRotation="255"/>
    </xf>
    <xf numFmtId="0" fontId="16" fillId="0" borderId="11" xfId="9" applyFont="1" applyFill="1" applyBorder="1" applyAlignment="1" applyProtection="1">
      <alignment horizontal="center" vertical="center" textRotation="255"/>
    </xf>
    <xf numFmtId="0" fontId="16" fillId="0" borderId="0" xfId="9" applyFont="1" applyFill="1" applyBorder="1" applyAlignment="1" applyProtection="1">
      <alignment horizontal="center" vertical="center" textRotation="255"/>
    </xf>
    <xf numFmtId="0" fontId="16" fillId="0" borderId="38" xfId="9" applyFont="1" applyFill="1" applyBorder="1" applyAlignment="1" applyProtection="1">
      <alignment horizontal="center" vertical="center" textRotation="255"/>
    </xf>
    <xf numFmtId="0" fontId="16" fillId="0" borderId="39" xfId="9" applyFont="1" applyFill="1" applyBorder="1" applyAlignment="1" applyProtection="1">
      <alignment horizontal="center" vertical="center" textRotation="255"/>
    </xf>
    <xf numFmtId="0" fontId="13" fillId="4" borderId="2" xfId="9" applyNumberFormat="1" applyFont="1" applyFill="1" applyBorder="1" applyAlignment="1" applyProtection="1">
      <alignment horizontal="center" vertical="center" wrapText="1"/>
      <protection locked="0"/>
    </xf>
    <xf numFmtId="0" fontId="13" fillId="4" borderId="0" xfId="9" applyNumberFormat="1" applyFont="1" applyFill="1" applyBorder="1" applyAlignment="1" applyProtection="1">
      <alignment horizontal="center" vertical="center" wrapText="1"/>
      <protection locked="0"/>
    </xf>
    <xf numFmtId="0" fontId="13" fillId="4" borderId="22" xfId="9" applyNumberFormat="1" applyFont="1" applyFill="1" applyBorder="1" applyAlignment="1" applyProtection="1">
      <alignment horizontal="center" vertical="center" wrapText="1"/>
      <protection locked="0"/>
    </xf>
    <xf numFmtId="0" fontId="13" fillId="4" borderId="1" xfId="9" applyNumberFormat="1" applyFont="1" applyFill="1" applyBorder="1" applyAlignment="1" applyProtection="1">
      <alignment horizontal="left" vertical="center" wrapText="1"/>
      <protection locked="0"/>
    </xf>
    <xf numFmtId="0" fontId="13" fillId="4" borderId="2" xfId="9" applyNumberFormat="1" applyFont="1" applyFill="1" applyBorder="1" applyAlignment="1" applyProtection="1">
      <alignment horizontal="left" vertical="center" wrapText="1"/>
      <protection locked="0"/>
    </xf>
    <xf numFmtId="0" fontId="13" fillId="4" borderId="3" xfId="9" applyNumberFormat="1" applyFont="1" applyFill="1" applyBorder="1" applyAlignment="1" applyProtection="1">
      <alignment horizontal="left" vertical="center" wrapText="1"/>
      <protection locked="0"/>
    </xf>
    <xf numFmtId="0" fontId="13" fillId="4" borderId="5" xfId="9" applyNumberFormat="1" applyFont="1" applyFill="1" applyBorder="1" applyAlignment="1" applyProtection="1">
      <alignment horizontal="left" vertical="center" wrapText="1"/>
      <protection locked="0"/>
    </xf>
    <xf numFmtId="0" fontId="13" fillId="4" borderId="0" xfId="9" applyNumberFormat="1" applyFont="1" applyFill="1" applyBorder="1" applyAlignment="1" applyProtection="1">
      <alignment horizontal="left" vertical="center" wrapText="1"/>
      <protection locked="0"/>
    </xf>
    <xf numFmtId="0" fontId="13" fillId="4" borderId="6" xfId="9" applyNumberFormat="1" applyFont="1" applyFill="1" applyBorder="1" applyAlignment="1" applyProtection="1">
      <alignment horizontal="left" vertical="center" wrapText="1"/>
      <protection locked="0"/>
    </xf>
    <xf numFmtId="0" fontId="13" fillId="4" borderId="10" xfId="9" applyNumberFormat="1" applyFont="1" applyFill="1" applyBorder="1" applyAlignment="1" applyProtection="1">
      <alignment horizontal="left" vertical="center" wrapText="1"/>
      <protection locked="0"/>
    </xf>
    <xf numFmtId="0" fontId="13" fillId="4" borderId="22" xfId="9" applyNumberFormat="1" applyFont="1" applyFill="1" applyBorder="1" applyAlignment="1" applyProtection="1">
      <alignment horizontal="left" vertical="center" wrapText="1"/>
      <protection locked="0"/>
    </xf>
    <xf numFmtId="0" fontId="13" fillId="4" borderId="11" xfId="9" applyNumberFormat="1" applyFont="1" applyFill="1" applyBorder="1" applyAlignment="1" applyProtection="1">
      <alignment horizontal="left" vertical="center" wrapText="1"/>
      <protection locked="0"/>
    </xf>
    <xf numFmtId="0" fontId="16" fillId="0" borderId="24" xfId="9" applyFont="1" applyFill="1" applyBorder="1" applyAlignment="1" applyProtection="1">
      <alignment horizontal="center" vertical="center"/>
    </xf>
    <xf numFmtId="0" fontId="16" fillId="0" borderId="50" xfId="9" applyFont="1" applyFill="1" applyBorder="1" applyAlignment="1" applyProtection="1">
      <alignment horizontal="center" vertical="center"/>
    </xf>
    <xf numFmtId="0" fontId="14" fillId="0" borderId="0" xfId="9" applyFont="1" applyFill="1" applyBorder="1" applyAlignment="1" applyProtection="1">
      <alignment horizontal="left" vertical="center" wrapText="1"/>
    </xf>
    <xf numFmtId="0" fontId="13" fillId="0" borderId="74" xfId="9" applyNumberFormat="1" applyFont="1" applyFill="1" applyBorder="1" applyAlignment="1" applyProtection="1">
      <alignment horizontal="center" vertical="center" wrapText="1"/>
    </xf>
    <xf numFmtId="0" fontId="13" fillId="0" borderId="72" xfId="9" applyNumberFormat="1" applyFont="1" applyFill="1" applyBorder="1" applyAlignment="1" applyProtection="1">
      <alignment horizontal="center" vertical="center" wrapText="1"/>
    </xf>
    <xf numFmtId="0" fontId="13" fillId="4" borderId="72" xfId="9" applyNumberFormat="1" applyFont="1" applyFill="1" applyBorder="1" applyAlignment="1" applyProtection="1">
      <alignment horizontal="center" vertical="center" shrinkToFit="1"/>
      <protection locked="0"/>
    </xf>
    <xf numFmtId="0" fontId="13" fillId="4" borderId="73" xfId="9" applyNumberFormat="1" applyFont="1" applyFill="1" applyBorder="1" applyAlignment="1" applyProtection="1">
      <alignment horizontal="center" vertical="center" shrinkToFit="1"/>
      <protection locked="0"/>
    </xf>
    <xf numFmtId="0" fontId="13" fillId="4" borderId="39" xfId="9" applyNumberFormat="1" applyFont="1" applyFill="1" applyBorder="1" applyAlignment="1" applyProtection="1">
      <alignment horizontal="center" vertical="center" wrapText="1"/>
      <protection locked="0"/>
    </xf>
    <xf numFmtId="0" fontId="13" fillId="4" borderId="62" xfId="9" applyNumberFormat="1" applyFont="1" applyFill="1" applyBorder="1" applyAlignment="1" applyProtection="1">
      <alignment horizontal="left" vertical="center" wrapText="1"/>
      <protection locked="0"/>
    </xf>
    <xf numFmtId="0" fontId="13" fillId="4" borderId="39" xfId="9" applyNumberFormat="1" applyFont="1" applyFill="1" applyBorder="1" applyAlignment="1" applyProtection="1">
      <alignment horizontal="left" vertical="center" wrapText="1"/>
      <protection locked="0"/>
    </xf>
    <xf numFmtId="0" fontId="13" fillId="4" borderId="59" xfId="9" applyNumberFormat="1" applyFont="1" applyFill="1" applyBorder="1" applyAlignment="1" applyProtection="1">
      <alignment horizontal="left" vertical="center" wrapText="1"/>
      <protection locked="0"/>
    </xf>
    <xf numFmtId="0" fontId="16" fillId="4" borderId="61" xfId="1" applyFont="1" applyFill="1" applyBorder="1" applyAlignment="1" applyProtection="1">
      <alignment horizontal="center" vertical="center"/>
      <protection locked="0"/>
    </xf>
    <xf numFmtId="0" fontId="16" fillId="4" borderId="84" xfId="1" applyFont="1" applyFill="1" applyBorder="1" applyAlignment="1" applyProtection="1">
      <alignment horizontal="center" vertical="center"/>
      <protection locked="0"/>
    </xf>
    <xf numFmtId="0" fontId="16" fillId="0" borderId="103" xfId="10" applyFont="1" applyFill="1" applyBorder="1" applyAlignment="1" applyProtection="1">
      <alignment horizontal="center" vertical="center" wrapText="1"/>
    </xf>
    <xf numFmtId="0" fontId="16" fillId="0" borderId="117" xfId="10" applyFont="1" applyFill="1" applyBorder="1" applyAlignment="1" applyProtection="1">
      <alignment horizontal="center" vertical="center" wrapText="1"/>
    </xf>
    <xf numFmtId="0" fontId="16" fillId="0" borderId="119" xfId="9" applyFont="1" applyFill="1" applyBorder="1" applyAlignment="1" applyProtection="1">
      <alignment horizontal="center" vertical="center"/>
    </xf>
    <xf numFmtId="0" fontId="16" fillId="0" borderId="104" xfId="9" applyFont="1" applyFill="1" applyBorder="1" applyAlignment="1" applyProtection="1">
      <alignment horizontal="center" vertical="center"/>
    </xf>
    <xf numFmtId="0" fontId="16" fillId="0" borderId="116" xfId="9" applyFont="1" applyFill="1" applyBorder="1" applyAlignment="1" applyProtection="1">
      <alignment horizontal="center" vertical="center"/>
    </xf>
    <xf numFmtId="0" fontId="16" fillId="0" borderId="117" xfId="9" applyFont="1" applyFill="1" applyBorder="1" applyAlignment="1" applyProtection="1">
      <alignment horizontal="center" vertical="center"/>
    </xf>
    <xf numFmtId="0" fontId="16" fillId="0" borderId="103" xfId="9" applyFont="1" applyFill="1" applyBorder="1" applyAlignment="1" applyProtection="1">
      <alignment horizontal="center" vertical="center"/>
    </xf>
    <xf numFmtId="0" fontId="16" fillId="4" borderId="86" xfId="9" applyFont="1" applyFill="1" applyBorder="1" applyAlignment="1" applyProtection="1">
      <alignment horizontal="center" vertical="center"/>
      <protection locked="0"/>
    </xf>
    <xf numFmtId="0" fontId="16" fillId="4" borderId="1" xfId="9" applyNumberFormat="1" applyFont="1" applyFill="1" applyBorder="1" applyAlignment="1" applyProtection="1">
      <alignment horizontal="center" vertical="center" shrinkToFit="1"/>
      <protection locked="0"/>
    </xf>
    <xf numFmtId="0" fontId="16" fillId="4" borderId="2" xfId="9" applyNumberFormat="1" applyFont="1" applyFill="1" applyBorder="1" applyAlignment="1" applyProtection="1">
      <alignment horizontal="center" vertical="center" shrinkToFit="1"/>
      <protection locked="0"/>
    </xf>
    <xf numFmtId="0" fontId="16" fillId="4" borderId="62" xfId="9" applyNumberFormat="1" applyFont="1" applyFill="1" applyBorder="1" applyAlignment="1" applyProtection="1">
      <alignment horizontal="center" vertical="center" shrinkToFit="1"/>
      <protection locked="0"/>
    </xf>
    <xf numFmtId="0" fontId="16" fillId="4" borderId="39" xfId="9" applyNumberFormat="1" applyFont="1" applyFill="1" applyBorder="1" applyAlignment="1" applyProtection="1">
      <alignment horizontal="center" vertical="center" shrinkToFit="1"/>
      <protection locked="0"/>
    </xf>
    <xf numFmtId="0" fontId="16" fillId="0" borderId="36"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38" xfId="0" applyFont="1" applyFill="1" applyBorder="1" applyAlignment="1" applyProtection="1">
      <alignment horizontal="left" vertical="center"/>
    </xf>
    <xf numFmtId="0" fontId="16" fillId="0" borderId="39" xfId="0" applyFont="1" applyFill="1" applyBorder="1" applyAlignment="1" applyProtection="1">
      <alignment horizontal="left" vertical="center"/>
    </xf>
    <xf numFmtId="0" fontId="16" fillId="0" borderId="59" xfId="0" applyFont="1" applyFill="1" applyBorder="1" applyAlignment="1" applyProtection="1">
      <alignment horizontal="left" vertical="center"/>
    </xf>
    <xf numFmtId="0" fontId="16" fillId="0" borderId="39" xfId="9" applyFont="1" applyFill="1" applyBorder="1" applyAlignment="1" applyProtection="1">
      <alignment horizontal="left" vertical="center" shrinkToFit="1"/>
    </xf>
    <xf numFmtId="0" fontId="16" fillId="0" borderId="116" xfId="10" applyFont="1" applyFill="1" applyBorder="1" applyAlignment="1" applyProtection="1">
      <alignment horizontal="center" vertical="center" wrapText="1"/>
    </xf>
  </cellXfs>
  <cellStyles count="21">
    <cellStyle name="パーセント" xfId="20" builtinId="5"/>
    <cellStyle name="桁区切り" xfId="17" builtinId="6"/>
    <cellStyle name="桁区切り[0]" xfId="2"/>
    <cellStyle name="通貨[0]" xfId="3"/>
    <cellStyle name="標準" xfId="0" builtinId="0"/>
    <cellStyle name="標準 2" xfId="5"/>
    <cellStyle name="標準 2 2" xfId="7"/>
    <cellStyle name="標準 2 2 2" xfId="6"/>
    <cellStyle name="標準 2 3" xfId="8"/>
    <cellStyle name="標準 2 3 2" xfId="16"/>
    <cellStyle name="標準 3" xfId="4"/>
    <cellStyle name="標準 3 2" xfId="10"/>
    <cellStyle name="標準 3 3" xfId="11"/>
    <cellStyle name="標準 4" xfId="1"/>
    <cellStyle name="標準 4 2" xfId="12"/>
    <cellStyle name="標準 5" xfId="9"/>
    <cellStyle name="標準 5 2" xfId="13"/>
    <cellStyle name="標準 6" xfId="14"/>
    <cellStyle name="標準 6 2" xfId="15"/>
    <cellStyle name="標準 7" xfId="18"/>
    <cellStyle name="標準 8" xfId="19"/>
  </cellStyles>
  <dxfs count="21">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212913</xdr:colOff>
      <xdr:row>5</xdr:row>
      <xdr:rowOff>13607</xdr:rowOff>
    </xdr:from>
    <xdr:to>
      <xdr:col>37</xdr:col>
      <xdr:colOff>11206</xdr:colOff>
      <xdr:row>10</xdr:row>
      <xdr:rowOff>11206</xdr:rowOff>
    </xdr:to>
    <xdr:sp macro="" textlink="">
      <xdr:nvSpPr>
        <xdr:cNvPr id="2" name="正方形/長方形 1"/>
        <xdr:cNvSpPr/>
      </xdr:nvSpPr>
      <xdr:spPr>
        <a:xfrm>
          <a:off x="8295556" y="1306286"/>
          <a:ext cx="778007" cy="977313"/>
        </a:xfrm>
        <a:prstGeom prst="rect">
          <a:avLst/>
        </a:prstGeom>
        <a:noFill/>
        <a:ln w="76200" cap="flat" cmpd="sng" algn="ctr">
          <a:solidFill>
            <a:srgbClr val="FF0000"/>
          </a:solidFill>
          <a:prstDash val="solid"/>
          <a:miter lim="200000"/>
        </a:ln>
      </xdr:spPr>
      <xdr:txBody>
        <a:bodyPr vertOverflow="clip" horzOverflow="clip" rtlCol="0" anchor="t"/>
        <a:lstStyle/>
        <a:p>
          <a:pPr algn="l"/>
          <a:endParaRPr kumimoji="1" lang="ja-JP" altLang="en-US" sz="1100"/>
        </a:p>
      </xdr:txBody>
    </xdr:sp>
    <xdr:clientData/>
  </xdr:twoCellAnchor>
  <xdr:twoCellAnchor>
    <xdr:from>
      <xdr:col>35</xdr:col>
      <xdr:colOff>100853</xdr:colOff>
      <xdr:row>10</xdr:row>
      <xdr:rowOff>11207</xdr:rowOff>
    </xdr:from>
    <xdr:to>
      <xdr:col>35</xdr:col>
      <xdr:colOff>112058</xdr:colOff>
      <xdr:row>12</xdr:row>
      <xdr:rowOff>133350</xdr:rowOff>
    </xdr:to>
    <xdr:cxnSp macro="">
      <xdr:nvCxnSpPr>
        <xdr:cNvPr id="4" name="直線矢印コネクタ 3"/>
        <xdr:cNvCxnSpPr/>
      </xdr:nvCxnSpPr>
      <xdr:spPr>
        <a:xfrm flipH="1" flipV="1">
          <a:off x="8673353" y="2283600"/>
          <a:ext cx="11205" cy="612000"/>
        </a:xfrm>
        <a:prstGeom prst="straightConnector1">
          <a:avLst/>
        </a:prstGeom>
        <a:ln w="76200">
          <a:solidFill>
            <a:schemeClr val="tx1"/>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134470</xdr:colOff>
      <xdr:row>12</xdr:row>
      <xdr:rowOff>112060</xdr:rowOff>
    </xdr:from>
    <xdr:to>
      <xdr:col>40</xdr:col>
      <xdr:colOff>40821</xdr:colOff>
      <xdr:row>18</xdr:row>
      <xdr:rowOff>190500</xdr:rowOff>
    </xdr:to>
    <xdr:sp macro="" textlink="">
      <xdr:nvSpPr>
        <xdr:cNvPr id="7" name="テキスト ボックス 6"/>
        <xdr:cNvSpPr txBox="1"/>
      </xdr:nvSpPr>
      <xdr:spPr>
        <a:xfrm>
          <a:off x="7727256" y="2874310"/>
          <a:ext cx="2110708" cy="154801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園番号を入力してください！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施設名称</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が自動で入力されます。</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別シート「</a:t>
          </a:r>
          <a:r>
            <a:rPr kumimoji="1" lang="ja-JP" altLang="en-US" sz="1100" b="1">
              <a:latin typeface="Meiryo UI" panose="020B0604030504040204" pitchFamily="50" charset="-128"/>
              <a:ea typeface="Meiryo UI" panose="020B0604030504040204" pitchFamily="50" charset="-128"/>
            </a:rPr>
            <a:t>リスト</a:t>
          </a:r>
          <a:r>
            <a:rPr kumimoji="1" lang="ja-JP" altLang="en-US" sz="1100">
              <a:latin typeface="Meiryo UI" panose="020B0604030504040204" pitchFamily="50" charset="-128"/>
              <a:ea typeface="Meiryo UI" panose="020B0604030504040204" pitchFamily="50" charset="-128"/>
            </a:rPr>
            <a:t>」から園番号を確認ください。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数字は、すべて半角</a:t>
          </a:r>
          <a:r>
            <a:rPr kumimoji="1" lang="ja-JP" altLang="en-US" sz="1100">
              <a:latin typeface="Meiryo UI" panose="020B0604030504040204" pitchFamily="50" charset="-128"/>
              <a:ea typeface="Meiryo UI" panose="020B0604030504040204" pitchFamily="50" charset="-128"/>
            </a:rPr>
            <a:t>です。</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39</xdr:col>
      <xdr:colOff>56030</xdr:colOff>
      <xdr:row>4</xdr:row>
      <xdr:rowOff>89647</xdr:rowOff>
    </xdr:from>
    <xdr:to>
      <xdr:col>45</xdr:col>
      <xdr:colOff>44824</xdr:colOff>
      <xdr:row>11</xdr:row>
      <xdr:rowOff>168087</xdr:rowOff>
    </xdr:to>
    <xdr:sp macro="" textlink="">
      <xdr:nvSpPr>
        <xdr:cNvPr id="5" name="テキスト ボックス 4"/>
        <xdr:cNvSpPr txBox="1"/>
      </xdr:nvSpPr>
      <xdr:spPr>
        <a:xfrm>
          <a:off x="9233648" y="1109382"/>
          <a:ext cx="1400735" cy="1725705"/>
        </a:xfrm>
        <a:prstGeom prst="rect">
          <a:avLst/>
        </a:prstGeom>
        <a:solidFill>
          <a:srgbClr val="FFFF00"/>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0</xdr:colOff>
      <xdr:row>16</xdr:row>
      <xdr:rowOff>0</xdr:rowOff>
    </xdr:from>
    <xdr:to>
      <xdr:col>39</xdr:col>
      <xdr:colOff>210110</xdr:colOff>
      <xdr:row>22</xdr:row>
      <xdr:rowOff>61631</xdr:rowOff>
    </xdr:to>
    <xdr:sp macro="" textlink="">
      <xdr:nvSpPr>
        <xdr:cNvPr id="2" name="テキスト ボックス 1"/>
        <xdr:cNvSpPr txBox="1"/>
      </xdr:nvSpPr>
      <xdr:spPr>
        <a:xfrm>
          <a:off x="8477250" y="3810000"/>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190500</xdr:colOff>
      <xdr:row>7</xdr:row>
      <xdr:rowOff>231321</xdr:rowOff>
    </xdr:from>
    <xdr:to>
      <xdr:col>42</xdr:col>
      <xdr:colOff>121664</xdr:colOff>
      <xdr:row>14</xdr:row>
      <xdr:rowOff>7202</xdr:rowOff>
    </xdr:to>
    <xdr:sp macro="" textlink="">
      <xdr:nvSpPr>
        <xdr:cNvPr id="4" name="テキスト ボックス 3"/>
        <xdr:cNvSpPr txBox="1"/>
      </xdr:nvSpPr>
      <xdr:spPr>
        <a:xfrm>
          <a:off x="9388929" y="1945821"/>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32</xdr:col>
      <xdr:colOff>27215</xdr:colOff>
      <xdr:row>8</xdr:row>
      <xdr:rowOff>81643</xdr:rowOff>
    </xdr:from>
    <xdr:to>
      <xdr:col>37</xdr:col>
      <xdr:colOff>203307</xdr:colOff>
      <xdr:row>14</xdr:row>
      <xdr:rowOff>102453</xdr:rowOff>
    </xdr:to>
    <xdr:sp macro="" textlink="">
      <xdr:nvSpPr>
        <xdr:cNvPr id="2" name="テキスト ボックス 1"/>
        <xdr:cNvSpPr txBox="1"/>
      </xdr:nvSpPr>
      <xdr:spPr>
        <a:xfrm>
          <a:off x="8245929" y="2041072"/>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0</xdr:colOff>
      <xdr:row>10</xdr:row>
      <xdr:rowOff>0</xdr:rowOff>
    </xdr:from>
    <xdr:to>
      <xdr:col>37</xdr:col>
      <xdr:colOff>176092</xdr:colOff>
      <xdr:row>16</xdr:row>
      <xdr:rowOff>20810</xdr:rowOff>
    </xdr:to>
    <xdr:sp macro="" textlink="">
      <xdr:nvSpPr>
        <xdr:cNvPr id="2" name="テキスト ボックス 1"/>
        <xdr:cNvSpPr txBox="1"/>
      </xdr:nvSpPr>
      <xdr:spPr>
        <a:xfrm>
          <a:off x="8218714" y="2449286"/>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33</xdr:col>
      <xdr:colOff>0</xdr:colOff>
      <xdr:row>8</xdr:row>
      <xdr:rowOff>0</xdr:rowOff>
    </xdr:from>
    <xdr:to>
      <xdr:col>38</xdr:col>
      <xdr:colOff>224117</xdr:colOff>
      <xdr:row>14</xdr:row>
      <xdr:rowOff>78440</xdr:rowOff>
    </xdr:to>
    <xdr:sp macro="" textlink="">
      <xdr:nvSpPr>
        <xdr:cNvPr id="2" name="テキスト ボックス 1"/>
        <xdr:cNvSpPr txBox="1"/>
      </xdr:nvSpPr>
      <xdr:spPr>
        <a:xfrm>
          <a:off x="8146676" y="1882588"/>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33</xdr:col>
      <xdr:colOff>0</xdr:colOff>
      <xdr:row>16</xdr:row>
      <xdr:rowOff>0</xdr:rowOff>
    </xdr:from>
    <xdr:to>
      <xdr:col>41</xdr:col>
      <xdr:colOff>27215</xdr:colOff>
      <xdr:row>20</xdr:row>
      <xdr:rowOff>20809</xdr:rowOff>
    </xdr:to>
    <xdr:sp macro="" textlink="">
      <xdr:nvSpPr>
        <xdr:cNvPr id="4" name="テキスト ボックス 3"/>
        <xdr:cNvSpPr txBox="1"/>
      </xdr:nvSpPr>
      <xdr:spPr>
        <a:xfrm>
          <a:off x="8463643" y="3918857"/>
          <a:ext cx="1986643" cy="1000523"/>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43</xdr:col>
      <xdr:colOff>0</xdr:colOff>
      <xdr:row>5</xdr:row>
      <xdr:rowOff>0</xdr:rowOff>
    </xdr:from>
    <xdr:to>
      <xdr:col>48</xdr:col>
      <xdr:colOff>176093</xdr:colOff>
      <xdr:row>11</xdr:row>
      <xdr:rowOff>20810</xdr:rowOff>
    </xdr:to>
    <xdr:sp macro="" textlink="">
      <xdr:nvSpPr>
        <xdr:cNvPr id="3" name="テキスト ボックス 2"/>
        <xdr:cNvSpPr txBox="1"/>
      </xdr:nvSpPr>
      <xdr:spPr>
        <a:xfrm>
          <a:off x="10912929" y="1224643"/>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31</xdr:col>
      <xdr:colOff>163286</xdr:colOff>
      <xdr:row>8</xdr:row>
      <xdr:rowOff>27214</xdr:rowOff>
    </xdr:from>
    <xdr:to>
      <xdr:col>37</xdr:col>
      <xdr:colOff>94450</xdr:colOff>
      <xdr:row>14</xdr:row>
      <xdr:rowOff>48024</xdr:rowOff>
    </xdr:to>
    <xdr:sp macro="" textlink="">
      <xdr:nvSpPr>
        <xdr:cNvPr id="3" name="テキスト ボックス 2"/>
        <xdr:cNvSpPr txBox="1"/>
      </xdr:nvSpPr>
      <xdr:spPr>
        <a:xfrm>
          <a:off x="8137072" y="1986643"/>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33</xdr:col>
      <xdr:colOff>0</xdr:colOff>
      <xdr:row>23</xdr:row>
      <xdr:rowOff>0</xdr:rowOff>
    </xdr:from>
    <xdr:to>
      <xdr:col>38</xdr:col>
      <xdr:colOff>176092</xdr:colOff>
      <xdr:row>29</xdr:row>
      <xdr:rowOff>20809</xdr:rowOff>
    </xdr:to>
    <xdr:sp macro="" textlink="">
      <xdr:nvSpPr>
        <xdr:cNvPr id="4" name="テキスト ボックス 3"/>
        <xdr:cNvSpPr txBox="1"/>
      </xdr:nvSpPr>
      <xdr:spPr>
        <a:xfrm>
          <a:off x="8463643" y="5633357"/>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32</xdr:col>
      <xdr:colOff>100853</xdr:colOff>
      <xdr:row>15</xdr:row>
      <xdr:rowOff>224117</xdr:rowOff>
    </xdr:from>
    <xdr:to>
      <xdr:col>38</xdr:col>
      <xdr:colOff>89647</xdr:colOff>
      <xdr:row>23</xdr:row>
      <xdr:rowOff>67233</xdr:rowOff>
    </xdr:to>
    <xdr:sp macro="" textlink="">
      <xdr:nvSpPr>
        <xdr:cNvPr id="4" name="テキスト ボックス 3"/>
        <xdr:cNvSpPr txBox="1"/>
      </xdr:nvSpPr>
      <xdr:spPr>
        <a:xfrm>
          <a:off x="8012206" y="3753970"/>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22413</xdr:colOff>
      <xdr:row>12</xdr:row>
      <xdr:rowOff>201706</xdr:rowOff>
    </xdr:from>
    <xdr:to>
      <xdr:col>39</xdr:col>
      <xdr:colOff>11206</xdr:colOff>
      <xdr:row>19</xdr:row>
      <xdr:rowOff>44822</xdr:rowOff>
    </xdr:to>
    <xdr:sp macro="" textlink="">
      <xdr:nvSpPr>
        <xdr:cNvPr id="5" name="テキスト ボックス 4"/>
        <xdr:cNvSpPr txBox="1"/>
      </xdr:nvSpPr>
      <xdr:spPr>
        <a:xfrm>
          <a:off x="7788089" y="2868706"/>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32</xdr:col>
      <xdr:colOff>0</xdr:colOff>
      <xdr:row>15</xdr:row>
      <xdr:rowOff>0</xdr:rowOff>
    </xdr:from>
    <xdr:to>
      <xdr:col>37</xdr:col>
      <xdr:colOff>224117</xdr:colOff>
      <xdr:row>21</xdr:row>
      <xdr:rowOff>78439</xdr:rowOff>
    </xdr:to>
    <xdr:sp macro="" textlink="">
      <xdr:nvSpPr>
        <xdr:cNvPr id="4" name="テキスト ボックス 3"/>
        <xdr:cNvSpPr txBox="1"/>
      </xdr:nvSpPr>
      <xdr:spPr>
        <a:xfrm>
          <a:off x="7911353" y="3765176"/>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33</xdr:col>
      <xdr:colOff>40821</xdr:colOff>
      <xdr:row>9</xdr:row>
      <xdr:rowOff>54429</xdr:rowOff>
    </xdr:from>
    <xdr:to>
      <xdr:col>38</xdr:col>
      <xdr:colOff>216913</xdr:colOff>
      <xdr:row>15</xdr:row>
      <xdr:rowOff>75238</xdr:rowOff>
    </xdr:to>
    <xdr:sp macro="" textlink="">
      <xdr:nvSpPr>
        <xdr:cNvPr id="3" name="テキスト ボックス 2"/>
        <xdr:cNvSpPr txBox="1"/>
      </xdr:nvSpPr>
      <xdr:spPr>
        <a:xfrm>
          <a:off x="8504464" y="2258786"/>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33</xdr:col>
      <xdr:colOff>0</xdr:colOff>
      <xdr:row>16</xdr:row>
      <xdr:rowOff>0</xdr:rowOff>
    </xdr:from>
    <xdr:to>
      <xdr:col>38</xdr:col>
      <xdr:colOff>176092</xdr:colOff>
      <xdr:row>22</xdr:row>
      <xdr:rowOff>20809</xdr:rowOff>
    </xdr:to>
    <xdr:sp macro="" textlink="">
      <xdr:nvSpPr>
        <xdr:cNvPr id="4" name="テキスト ボックス 3"/>
        <xdr:cNvSpPr txBox="1"/>
      </xdr:nvSpPr>
      <xdr:spPr>
        <a:xfrm>
          <a:off x="8463643" y="3918857"/>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13606</xdr:colOff>
      <xdr:row>13</xdr:row>
      <xdr:rowOff>81644</xdr:rowOff>
    </xdr:from>
    <xdr:to>
      <xdr:col>38</xdr:col>
      <xdr:colOff>189698</xdr:colOff>
      <xdr:row>19</xdr:row>
      <xdr:rowOff>102453</xdr:rowOff>
    </xdr:to>
    <xdr:sp macro="" textlink="">
      <xdr:nvSpPr>
        <xdr:cNvPr id="2" name="テキスト ボックス 1"/>
        <xdr:cNvSpPr txBox="1"/>
      </xdr:nvSpPr>
      <xdr:spPr>
        <a:xfrm>
          <a:off x="8477249" y="3265715"/>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81643</xdr:colOff>
      <xdr:row>14</xdr:row>
      <xdr:rowOff>231321</xdr:rowOff>
    </xdr:from>
    <xdr:to>
      <xdr:col>38</xdr:col>
      <xdr:colOff>12806</xdr:colOff>
      <xdr:row>22</xdr:row>
      <xdr:rowOff>123263</xdr:rowOff>
    </xdr:to>
    <xdr:sp macro="" textlink="">
      <xdr:nvSpPr>
        <xdr:cNvPr id="2" name="テキスト ボックス 1"/>
        <xdr:cNvSpPr txBox="1"/>
      </xdr:nvSpPr>
      <xdr:spPr>
        <a:xfrm>
          <a:off x="7992996" y="3525850"/>
          <a:ext cx="1343104" cy="177453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231321</xdr:colOff>
      <xdr:row>13</xdr:row>
      <xdr:rowOff>0</xdr:rowOff>
    </xdr:from>
    <xdr:to>
      <xdr:col>38</xdr:col>
      <xdr:colOff>162484</xdr:colOff>
      <xdr:row>19</xdr:row>
      <xdr:rowOff>20809</xdr:rowOff>
    </xdr:to>
    <xdr:sp macro="" textlink="">
      <xdr:nvSpPr>
        <xdr:cNvPr id="2" name="テキスト ボックス 1"/>
        <xdr:cNvSpPr txBox="1"/>
      </xdr:nvSpPr>
      <xdr:spPr>
        <a:xfrm>
          <a:off x="8450035" y="3184071"/>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27214</xdr:colOff>
      <xdr:row>12</xdr:row>
      <xdr:rowOff>190500</xdr:rowOff>
    </xdr:from>
    <xdr:to>
      <xdr:col>37</xdr:col>
      <xdr:colOff>203306</xdr:colOff>
      <xdr:row>18</xdr:row>
      <xdr:rowOff>211310</xdr:rowOff>
    </xdr:to>
    <xdr:sp macro="" textlink="">
      <xdr:nvSpPr>
        <xdr:cNvPr id="2" name="テキスト ボックス 1"/>
        <xdr:cNvSpPr txBox="1"/>
      </xdr:nvSpPr>
      <xdr:spPr>
        <a:xfrm>
          <a:off x="8245928" y="3129643"/>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0</xdr:colOff>
      <xdr:row>14</xdr:row>
      <xdr:rowOff>0</xdr:rowOff>
    </xdr:from>
    <xdr:to>
      <xdr:col>38</xdr:col>
      <xdr:colOff>176092</xdr:colOff>
      <xdr:row>20</xdr:row>
      <xdr:rowOff>20810</xdr:rowOff>
    </xdr:to>
    <xdr:sp macro="" textlink="">
      <xdr:nvSpPr>
        <xdr:cNvPr id="4" name="テキスト ボックス 3"/>
        <xdr:cNvSpPr txBox="1"/>
      </xdr:nvSpPr>
      <xdr:spPr>
        <a:xfrm>
          <a:off x="8463643" y="3429000"/>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0</xdr:colOff>
      <xdr:row>13</xdr:row>
      <xdr:rowOff>0</xdr:rowOff>
    </xdr:from>
    <xdr:to>
      <xdr:col>37</xdr:col>
      <xdr:colOff>176092</xdr:colOff>
      <xdr:row>19</xdr:row>
      <xdr:rowOff>20809</xdr:rowOff>
    </xdr:to>
    <xdr:sp macro="" textlink="">
      <xdr:nvSpPr>
        <xdr:cNvPr id="2" name="テキスト ボックス 1"/>
        <xdr:cNvSpPr txBox="1"/>
      </xdr:nvSpPr>
      <xdr:spPr>
        <a:xfrm>
          <a:off x="8218714" y="3184071"/>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0</xdr:colOff>
      <xdr:row>16</xdr:row>
      <xdr:rowOff>0</xdr:rowOff>
    </xdr:from>
    <xdr:to>
      <xdr:col>38</xdr:col>
      <xdr:colOff>176092</xdr:colOff>
      <xdr:row>22</xdr:row>
      <xdr:rowOff>20809</xdr:rowOff>
    </xdr:to>
    <xdr:sp macro="" textlink="">
      <xdr:nvSpPr>
        <xdr:cNvPr id="2" name="テキスト ボックス 1"/>
        <xdr:cNvSpPr txBox="1"/>
      </xdr:nvSpPr>
      <xdr:spPr>
        <a:xfrm>
          <a:off x="8463643" y="3918857"/>
          <a:ext cx="1400735" cy="1490381"/>
        </a:xfrm>
        <a:prstGeom prst="rect">
          <a:avLst/>
        </a:prstGeom>
        <a:solidFill>
          <a:sysClr val="window" lastClr="FFFFFF"/>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黄色のセルはすべて</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入力してください！！</a:t>
          </a:r>
          <a:endParaRPr kumimoji="1" lang="en-US" altLang="ja-JP" sz="16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180171\Desktop\&#35211;&#26412;&#12304;&#20445;&#32946;&#25152;&#12305;&#20445;&#32946;&#25152;&#32887;&#21729;&#21517;&#31807;ver15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sheetName val="②"/>
      <sheetName val="必要保育士数算出表"/>
      <sheetName val="バージョン情報"/>
      <sheetName val="リスト"/>
    </sheetNames>
    <sheetDataSet>
      <sheetData sheetId="0">
        <row r="25">
          <cell r="M25">
            <v>13</v>
          </cell>
        </row>
      </sheetData>
      <sheetData sheetId="1"/>
      <sheetData sheetId="2">
        <row r="12">
          <cell r="E12">
            <v>6</v>
          </cell>
        </row>
      </sheetData>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8.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9.xml"/><Relationship Id="rId1" Type="http://schemas.openxmlformats.org/officeDocument/2006/relationships/printerSettings" Target="../printerSettings/printerSettings22.bin"/><Relationship Id="rId4" Type="http://schemas.openxmlformats.org/officeDocument/2006/relationships/comments" Target="../comments1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23.bin"/><Relationship Id="rId4" Type="http://schemas.openxmlformats.org/officeDocument/2006/relationships/comments" Target="../comments1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1.xml"/><Relationship Id="rId1" Type="http://schemas.openxmlformats.org/officeDocument/2006/relationships/printerSettings" Target="../printerSettings/printerSettings24.bin"/><Relationship Id="rId4" Type="http://schemas.openxmlformats.org/officeDocument/2006/relationships/comments" Target="../comments1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2.xml"/><Relationship Id="rId1" Type="http://schemas.openxmlformats.org/officeDocument/2006/relationships/printerSettings" Target="../printerSettings/printerSettings25.bin"/><Relationship Id="rId4"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475"/>
  <sheetViews>
    <sheetView tabSelected="1" view="pageBreakPreview" zoomScaleNormal="115" zoomScaleSheetLayoutView="100" workbookViewId="0">
      <selection activeCell="AM24" sqref="AM24"/>
    </sheetView>
  </sheetViews>
  <sheetFormatPr defaultRowHeight="24.95" customHeight="1"/>
  <cols>
    <col min="1" max="2" width="3.125" style="43" customWidth="1"/>
    <col min="3" max="4" width="3.125" style="8" customWidth="1"/>
    <col min="5" max="26" width="3.125" style="43" customWidth="1"/>
    <col min="27" max="30" width="3.125" style="45" customWidth="1"/>
    <col min="31" max="98" width="3.125" style="43" customWidth="1"/>
    <col min="99" max="16384" width="9" style="43"/>
  </cols>
  <sheetData>
    <row r="1" spans="1:49" s="45" customFormat="1" ht="24.95" customHeight="1">
      <c r="C1" s="8"/>
      <c r="D1" s="8"/>
    </row>
    <row r="2" spans="1:49" ht="18.75" customHeight="1">
      <c r="A2" s="59" t="s">
        <v>139</v>
      </c>
      <c r="B2" s="59"/>
      <c r="C2" s="59"/>
      <c r="D2" s="59"/>
      <c r="E2" s="59"/>
      <c r="F2" s="59"/>
      <c r="G2" s="59"/>
      <c r="H2" s="59"/>
      <c r="I2" s="59"/>
      <c r="J2" s="59"/>
      <c r="K2" s="59"/>
      <c r="L2" s="59"/>
      <c r="M2" s="59"/>
      <c r="N2" s="59"/>
      <c r="O2" s="59"/>
      <c r="P2" s="59"/>
      <c r="Q2" s="59"/>
      <c r="R2" s="59"/>
      <c r="S2" s="59"/>
      <c r="T2" s="59"/>
      <c r="U2" s="59"/>
      <c r="V2" s="59"/>
      <c r="W2" s="59"/>
      <c r="AA2" s="85"/>
      <c r="AB2" s="85"/>
      <c r="AC2" s="511">
        <f>AI6</f>
        <v>999</v>
      </c>
      <c r="AD2" s="511"/>
      <c r="AE2" s="511"/>
      <c r="AF2" s="59"/>
      <c r="AG2" s="489" t="s">
        <v>556</v>
      </c>
      <c r="AH2" s="489"/>
      <c r="AI2" s="489"/>
      <c r="AJ2" s="489"/>
      <c r="AK2" s="489"/>
      <c r="AL2" s="489"/>
      <c r="AM2" s="489"/>
      <c r="AN2" s="87"/>
      <c r="AO2" s="84"/>
      <c r="AP2" s="84"/>
      <c r="AQ2" s="84"/>
      <c r="AR2" s="84"/>
    </row>
    <row r="3" spans="1:49" ht="18.75" customHeight="1">
      <c r="A3" s="59"/>
      <c r="B3" s="59"/>
      <c r="C3" s="59"/>
      <c r="D3" s="59"/>
      <c r="E3" s="59"/>
      <c r="F3" s="59"/>
      <c r="G3" s="59"/>
      <c r="H3" s="59"/>
      <c r="I3" s="59"/>
      <c r="J3" s="59"/>
      <c r="K3" s="59"/>
      <c r="L3" s="59"/>
      <c r="M3" s="59"/>
      <c r="N3" s="59"/>
      <c r="O3" s="59"/>
      <c r="P3" s="59"/>
      <c r="Q3" s="59"/>
      <c r="R3" s="59"/>
      <c r="S3" s="59"/>
      <c r="T3" s="59"/>
      <c r="U3" s="59"/>
      <c r="V3" s="514" t="s">
        <v>561</v>
      </c>
      <c r="W3" s="514"/>
      <c r="X3" s="91">
        <v>2</v>
      </c>
      <c r="Y3" s="89" t="s">
        <v>558</v>
      </c>
      <c r="Z3" s="513">
        <v>4</v>
      </c>
      <c r="AA3" s="513"/>
      <c r="AB3" s="89" t="s">
        <v>559</v>
      </c>
      <c r="AC3" s="90">
        <v>1</v>
      </c>
      <c r="AD3" s="89" t="s">
        <v>560</v>
      </c>
      <c r="AF3" s="45"/>
      <c r="AG3" s="489"/>
      <c r="AH3" s="489"/>
      <c r="AI3" s="489"/>
      <c r="AJ3" s="489"/>
      <c r="AK3" s="489"/>
      <c r="AL3" s="489"/>
      <c r="AM3" s="489"/>
      <c r="AN3" s="87"/>
      <c r="AO3" s="87"/>
      <c r="AP3" s="87"/>
      <c r="AQ3" s="87"/>
      <c r="AR3" s="87"/>
      <c r="AS3" s="87"/>
      <c r="AT3" s="84"/>
      <c r="AU3" s="84"/>
      <c r="AV3" s="84"/>
      <c r="AW3" s="84"/>
    </row>
    <row r="4" spans="1:49" ht="18.7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489"/>
      <c r="AH4" s="489"/>
      <c r="AI4" s="489"/>
      <c r="AJ4" s="489"/>
      <c r="AK4" s="489"/>
      <c r="AL4" s="489"/>
      <c r="AM4" s="489"/>
      <c r="AN4" s="87"/>
    </row>
    <row r="5" spans="1:49" ht="18.75" customHeight="1" thickBot="1">
      <c r="A5" s="490" t="s">
        <v>562</v>
      </c>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78"/>
      <c r="AG5" s="489"/>
      <c r="AH5" s="489"/>
      <c r="AI5" s="489"/>
      <c r="AJ5" s="489"/>
      <c r="AK5" s="489"/>
      <c r="AL5" s="489"/>
      <c r="AM5" s="489"/>
      <c r="AN5" s="87"/>
      <c r="AS5" s="78"/>
      <c r="AT5" s="78"/>
    </row>
    <row r="6" spans="1:49" ht="18.75" customHeight="1">
      <c r="A6" s="52"/>
      <c r="B6" s="52"/>
      <c r="C6" s="52"/>
      <c r="D6" s="52"/>
      <c r="E6" s="53"/>
      <c r="F6" s="44"/>
      <c r="G6" s="44"/>
      <c r="H6" s="44"/>
      <c r="I6" s="44"/>
      <c r="J6" s="44"/>
      <c r="K6" s="44"/>
      <c r="L6" s="44"/>
      <c r="M6" s="44"/>
      <c r="N6" s="44"/>
      <c r="O6" s="44"/>
      <c r="P6" s="44"/>
      <c r="Q6" s="44"/>
      <c r="R6" s="44"/>
      <c r="S6" s="44"/>
      <c r="T6" s="44"/>
      <c r="U6" s="44"/>
      <c r="V6" s="44"/>
      <c r="W6" s="44"/>
      <c r="X6" s="44"/>
      <c r="Y6" s="44"/>
      <c r="Z6" s="44"/>
      <c r="AA6" s="46"/>
      <c r="AB6" s="46"/>
      <c r="AC6" s="46"/>
      <c r="AD6" s="46"/>
      <c r="AE6" s="44"/>
      <c r="AF6" s="44"/>
      <c r="AG6" s="44"/>
      <c r="AH6" s="44"/>
      <c r="AI6" s="491">
        <v>999</v>
      </c>
      <c r="AJ6" s="492"/>
      <c r="AK6" s="493"/>
      <c r="AL6" s="83"/>
      <c r="AM6" s="83"/>
      <c r="AN6" s="83"/>
      <c r="AO6" s="83"/>
      <c r="AP6" s="83"/>
    </row>
    <row r="7" spans="1:49" ht="18.75" customHeight="1">
      <c r="A7" s="52"/>
      <c r="B7" s="510" t="s">
        <v>18</v>
      </c>
      <c r="C7" s="510"/>
      <c r="D7" s="510"/>
      <c r="E7" s="510"/>
      <c r="F7" s="510"/>
      <c r="G7" s="44"/>
      <c r="H7" s="44"/>
      <c r="I7" s="44"/>
      <c r="J7" s="44"/>
      <c r="K7" s="44"/>
      <c r="L7" s="44"/>
      <c r="M7" s="44"/>
      <c r="N7" s="44"/>
      <c r="O7" s="44"/>
      <c r="P7" s="44"/>
      <c r="Q7" s="44"/>
      <c r="R7" s="44"/>
      <c r="S7" s="44"/>
      <c r="T7" s="44"/>
      <c r="U7" s="44"/>
      <c r="V7" s="44"/>
      <c r="W7" s="44"/>
      <c r="X7" s="44"/>
      <c r="Y7" s="44"/>
      <c r="Z7" s="44"/>
      <c r="AA7" s="46"/>
      <c r="AB7" s="46"/>
      <c r="AC7" s="46"/>
      <c r="AD7" s="46"/>
      <c r="AE7" s="44"/>
      <c r="AF7" s="44"/>
      <c r="AG7" s="44"/>
      <c r="AH7" s="44"/>
      <c r="AI7" s="494"/>
      <c r="AJ7" s="495"/>
      <c r="AK7" s="496"/>
      <c r="AL7" s="83"/>
      <c r="AM7" s="83"/>
      <c r="AN7" s="83"/>
      <c r="AO7" s="83"/>
      <c r="AP7" s="83"/>
    </row>
    <row r="8" spans="1:49" s="72" customFormat="1" ht="18.75" customHeight="1">
      <c r="A8" s="52"/>
      <c r="B8" s="403"/>
      <c r="C8" s="403"/>
      <c r="D8" s="403"/>
      <c r="E8" s="403"/>
      <c r="F8" s="403"/>
      <c r="G8" s="73"/>
      <c r="H8" s="73"/>
      <c r="I8" s="73"/>
      <c r="J8" s="73"/>
      <c r="K8" s="73"/>
      <c r="L8" s="73"/>
      <c r="M8" s="73"/>
      <c r="N8" s="73"/>
      <c r="O8" s="73"/>
      <c r="P8" s="506" t="s">
        <v>883</v>
      </c>
      <c r="Q8" s="506"/>
      <c r="R8" s="506"/>
      <c r="S8" s="506"/>
      <c r="T8" s="508"/>
      <c r="U8" s="508"/>
      <c r="V8" s="508"/>
      <c r="W8" s="508"/>
      <c r="X8" s="508"/>
      <c r="Y8" s="508"/>
      <c r="Z8" s="508"/>
      <c r="AA8" s="508"/>
      <c r="AB8" s="508"/>
      <c r="AC8" s="508"/>
      <c r="AD8" s="508"/>
      <c r="AE8" s="73"/>
      <c r="AF8" s="73"/>
      <c r="AG8" s="73"/>
      <c r="AH8" s="73"/>
      <c r="AI8" s="494"/>
      <c r="AJ8" s="495"/>
      <c r="AK8" s="496"/>
      <c r="AL8" s="83"/>
      <c r="AM8" s="83"/>
      <c r="AN8" s="83"/>
      <c r="AO8" s="83"/>
      <c r="AP8" s="83"/>
    </row>
    <row r="9" spans="1:49" ht="18.75" customHeight="1">
      <c r="A9" s="54"/>
      <c r="B9" s="54"/>
      <c r="C9" s="48"/>
      <c r="D9" s="48"/>
      <c r="E9" s="54"/>
      <c r="J9" s="45"/>
      <c r="K9" s="45"/>
      <c r="L9" s="45"/>
      <c r="P9" s="507"/>
      <c r="Q9" s="507"/>
      <c r="R9" s="507"/>
      <c r="S9" s="507"/>
      <c r="T9" s="509"/>
      <c r="U9" s="509"/>
      <c r="V9" s="509"/>
      <c r="W9" s="509"/>
      <c r="X9" s="509"/>
      <c r="Y9" s="509"/>
      <c r="Z9" s="509"/>
      <c r="AA9" s="509"/>
      <c r="AB9" s="509"/>
      <c r="AC9" s="509"/>
      <c r="AD9" s="509"/>
      <c r="AE9" s="61"/>
      <c r="AF9" s="61"/>
      <c r="AG9" s="61"/>
      <c r="AH9" s="79"/>
      <c r="AI9" s="494"/>
      <c r="AJ9" s="495"/>
      <c r="AK9" s="496"/>
      <c r="AL9" s="88"/>
      <c r="AM9" s="88"/>
      <c r="AN9" s="88"/>
      <c r="AO9" s="83"/>
      <c r="AP9" s="83"/>
      <c r="AQ9" s="83"/>
      <c r="AR9" s="83"/>
      <c r="AS9" s="83"/>
    </row>
    <row r="10" spans="1:49" ht="18.75" customHeight="1" thickBot="1">
      <c r="A10" s="51"/>
      <c r="B10" s="50"/>
      <c r="C10" s="47"/>
      <c r="D10" s="49"/>
      <c r="E10" s="55"/>
      <c r="J10" s="45"/>
      <c r="K10" s="45"/>
      <c r="L10" s="45"/>
      <c r="P10" s="512" t="s">
        <v>549</v>
      </c>
      <c r="Q10" s="512"/>
      <c r="R10" s="512"/>
      <c r="S10" s="512"/>
      <c r="T10" s="463"/>
      <c r="U10" s="463"/>
      <c r="V10" s="463"/>
      <c r="W10" s="463"/>
      <c r="X10" s="463"/>
      <c r="Y10" s="463"/>
      <c r="Z10" s="463"/>
      <c r="AA10" s="463"/>
      <c r="AB10" s="463"/>
      <c r="AC10" s="463"/>
      <c r="AD10" s="463"/>
      <c r="AE10" s="61"/>
      <c r="AF10" s="61"/>
      <c r="AG10" s="61"/>
      <c r="AH10" s="79"/>
      <c r="AI10" s="497"/>
      <c r="AJ10" s="498"/>
      <c r="AK10" s="499"/>
      <c r="AL10" s="88"/>
      <c r="AM10" s="88"/>
      <c r="AN10" s="88"/>
      <c r="AO10" s="83"/>
      <c r="AP10" s="83"/>
      <c r="AQ10" s="83"/>
      <c r="AR10" s="83"/>
      <c r="AS10" s="83"/>
    </row>
    <row r="11" spans="1:49" ht="18.75" customHeight="1">
      <c r="A11" s="51"/>
      <c r="B11" s="50"/>
      <c r="C11" s="47"/>
      <c r="D11" s="49"/>
      <c r="E11" s="55"/>
      <c r="J11" s="45"/>
      <c r="K11" s="45"/>
      <c r="L11" s="45"/>
      <c r="P11" s="478" t="s">
        <v>550</v>
      </c>
      <c r="Q11" s="478"/>
      <c r="R11" s="478"/>
      <c r="S11" s="478"/>
      <c r="T11" s="463"/>
      <c r="U11" s="463"/>
      <c r="V11" s="463"/>
      <c r="W11" s="463"/>
      <c r="X11" s="463"/>
      <c r="Y11" s="463"/>
      <c r="Z11" s="463"/>
      <c r="AA11" s="463"/>
      <c r="AB11" s="463"/>
      <c r="AC11" s="463"/>
      <c r="AD11" s="182" t="s">
        <v>140</v>
      </c>
      <c r="AE11" s="86"/>
      <c r="AF11" s="86"/>
      <c r="AG11" s="86"/>
      <c r="AH11" s="80"/>
      <c r="AI11" s="80"/>
      <c r="AJ11" s="80"/>
      <c r="AK11" s="80"/>
      <c r="AL11" s="83"/>
      <c r="AM11" s="83"/>
      <c r="AN11" s="83"/>
      <c r="AO11" s="83"/>
      <c r="AP11" s="83"/>
      <c r="AQ11" s="83"/>
      <c r="AR11" s="83"/>
      <c r="AS11" s="83"/>
    </row>
    <row r="12" spans="1:49" ht="18.75" customHeight="1">
      <c r="A12" s="51"/>
      <c r="B12" s="50"/>
      <c r="C12" s="50"/>
      <c r="D12" s="49"/>
      <c r="E12" s="55"/>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row>
    <row r="13" spans="1:49" s="45" customFormat="1" ht="18.75" customHeight="1">
      <c r="B13" s="469" t="s">
        <v>563</v>
      </c>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62"/>
      <c r="AA13" s="62"/>
      <c r="AB13" s="62"/>
      <c r="AC13" s="62"/>
      <c r="AD13" s="62"/>
      <c r="AE13" s="62"/>
      <c r="AF13" s="62"/>
      <c r="AG13" s="62"/>
      <c r="AH13" s="62"/>
      <c r="AI13" s="62"/>
      <c r="AJ13" s="62"/>
      <c r="AK13" s="62"/>
      <c r="AL13" s="62"/>
      <c r="AM13" s="62"/>
      <c r="AN13" s="62"/>
      <c r="AO13" s="62"/>
      <c r="AP13" s="62"/>
      <c r="AQ13" s="62"/>
      <c r="AR13" s="62"/>
      <c r="AS13" s="62"/>
    </row>
    <row r="14" spans="1:49" ht="18.75" customHeight="1" thickBot="1">
      <c r="A14" s="51"/>
      <c r="B14" s="510" t="s">
        <v>141</v>
      </c>
      <c r="C14" s="510"/>
      <c r="D14" s="510"/>
      <c r="E14" s="510"/>
      <c r="F14" s="510"/>
      <c r="G14" s="510"/>
    </row>
    <row r="15" spans="1:49" ht="18.75" customHeight="1">
      <c r="A15" s="51"/>
      <c r="B15" s="50"/>
      <c r="C15" s="504" t="s">
        <v>142</v>
      </c>
      <c r="D15" s="505"/>
      <c r="E15" s="505"/>
      <c r="F15" s="505"/>
      <c r="G15" s="474" t="str">
        <f>VLOOKUP(AI6,リスト!A2:D461,2,FALSE)</f>
        <v>申請書(総括表)の赤く四角で囲っている箇所に園番号を入力ください。</v>
      </c>
      <c r="H15" s="474"/>
      <c r="I15" s="474"/>
      <c r="J15" s="474"/>
      <c r="K15" s="474"/>
      <c r="L15" s="474"/>
      <c r="M15" s="474"/>
      <c r="N15" s="474"/>
      <c r="O15" s="474"/>
      <c r="P15" s="474"/>
      <c r="Q15" s="474"/>
      <c r="R15" s="474"/>
      <c r="S15" s="474"/>
      <c r="T15" s="474"/>
      <c r="U15" s="474"/>
      <c r="V15" s="474"/>
      <c r="W15" s="474"/>
      <c r="X15" s="474"/>
      <c r="Y15" s="474"/>
      <c r="Z15" s="474"/>
      <c r="AA15" s="474"/>
      <c r="AB15" s="474"/>
      <c r="AC15" s="475"/>
      <c r="AD15" s="79"/>
      <c r="AE15" s="79"/>
      <c r="AF15" s="79"/>
      <c r="AG15" s="79"/>
      <c r="AH15" s="79"/>
      <c r="AI15" s="79"/>
      <c r="AJ15" s="79"/>
      <c r="AK15" s="79"/>
      <c r="AL15" s="79"/>
      <c r="AM15" s="79"/>
      <c r="AN15" s="79"/>
      <c r="AO15" s="79"/>
      <c r="AP15" s="79"/>
      <c r="AQ15" s="79"/>
    </row>
    <row r="16" spans="1:49" s="45" customFormat="1" ht="18.75" customHeight="1">
      <c r="A16" s="51"/>
      <c r="B16" s="50"/>
      <c r="C16" s="502"/>
      <c r="D16" s="503"/>
      <c r="E16" s="503"/>
      <c r="F16" s="503"/>
      <c r="G16" s="476"/>
      <c r="H16" s="476"/>
      <c r="I16" s="476"/>
      <c r="J16" s="476"/>
      <c r="K16" s="476"/>
      <c r="L16" s="476"/>
      <c r="M16" s="476"/>
      <c r="N16" s="476"/>
      <c r="O16" s="476"/>
      <c r="P16" s="476"/>
      <c r="Q16" s="476"/>
      <c r="R16" s="476"/>
      <c r="S16" s="476"/>
      <c r="T16" s="476"/>
      <c r="U16" s="476"/>
      <c r="V16" s="476"/>
      <c r="W16" s="476"/>
      <c r="X16" s="476"/>
      <c r="Y16" s="476"/>
      <c r="Z16" s="476"/>
      <c r="AA16" s="476"/>
      <c r="AB16" s="476"/>
      <c r="AC16" s="477"/>
      <c r="AD16" s="79"/>
      <c r="AE16" s="79"/>
      <c r="AF16" s="79"/>
      <c r="AG16" s="79"/>
      <c r="AH16" s="79"/>
      <c r="AI16" s="79"/>
      <c r="AJ16" s="79"/>
      <c r="AK16" s="79"/>
      <c r="AL16" s="79"/>
      <c r="AM16" s="79"/>
      <c r="AN16" s="79"/>
      <c r="AO16" s="79"/>
      <c r="AP16" s="79"/>
      <c r="AQ16" s="79"/>
    </row>
    <row r="17" spans="1:43" ht="18.75" customHeight="1">
      <c r="A17" s="51"/>
      <c r="B17" s="50"/>
      <c r="C17" s="500" t="s">
        <v>144</v>
      </c>
      <c r="D17" s="501"/>
      <c r="E17" s="501"/>
      <c r="F17" s="501"/>
      <c r="G17" s="470"/>
      <c r="H17" s="470"/>
      <c r="I17" s="470"/>
      <c r="J17" s="470"/>
      <c r="K17" s="470"/>
      <c r="L17" s="470"/>
      <c r="M17" s="470"/>
      <c r="N17" s="470"/>
      <c r="O17" s="470"/>
      <c r="P17" s="470"/>
      <c r="Q17" s="470"/>
      <c r="R17" s="470"/>
      <c r="S17" s="470"/>
      <c r="T17" s="470"/>
      <c r="U17" s="470"/>
      <c r="V17" s="470"/>
      <c r="W17" s="470"/>
      <c r="X17" s="470"/>
      <c r="Y17" s="470"/>
      <c r="Z17" s="470"/>
      <c r="AA17" s="470"/>
      <c r="AB17" s="470"/>
      <c r="AC17" s="471"/>
      <c r="AD17" s="82"/>
      <c r="AE17" s="82"/>
      <c r="AF17" s="82"/>
      <c r="AG17" s="82"/>
      <c r="AH17" s="82"/>
      <c r="AI17" s="82"/>
      <c r="AJ17" s="82"/>
      <c r="AK17" s="82"/>
      <c r="AL17" s="82"/>
      <c r="AM17" s="82"/>
      <c r="AN17" s="82"/>
      <c r="AO17" s="82"/>
      <c r="AP17" s="82"/>
      <c r="AQ17" s="82"/>
    </row>
    <row r="18" spans="1:43" s="45" customFormat="1" ht="18.75" customHeight="1">
      <c r="A18" s="51"/>
      <c r="B18" s="50"/>
      <c r="C18" s="502"/>
      <c r="D18" s="503"/>
      <c r="E18" s="503"/>
      <c r="F18" s="503"/>
      <c r="G18" s="472"/>
      <c r="H18" s="472"/>
      <c r="I18" s="472"/>
      <c r="J18" s="472"/>
      <c r="K18" s="472"/>
      <c r="L18" s="472"/>
      <c r="M18" s="472"/>
      <c r="N18" s="472"/>
      <c r="O18" s="472"/>
      <c r="P18" s="472"/>
      <c r="Q18" s="472"/>
      <c r="R18" s="472"/>
      <c r="S18" s="472"/>
      <c r="T18" s="472"/>
      <c r="U18" s="472"/>
      <c r="V18" s="472"/>
      <c r="W18" s="472"/>
      <c r="X18" s="472"/>
      <c r="Y18" s="472"/>
      <c r="Z18" s="472"/>
      <c r="AA18" s="472"/>
      <c r="AB18" s="472"/>
      <c r="AC18" s="473"/>
      <c r="AD18" s="82"/>
      <c r="AE18" s="82"/>
      <c r="AF18" s="82"/>
      <c r="AG18" s="82"/>
      <c r="AH18" s="82"/>
      <c r="AI18" s="82"/>
      <c r="AJ18" s="82"/>
      <c r="AK18" s="82"/>
      <c r="AL18" s="82"/>
      <c r="AM18" s="82"/>
      <c r="AN18" s="82"/>
      <c r="AO18" s="82"/>
      <c r="AP18" s="82"/>
      <c r="AQ18" s="82"/>
    </row>
    <row r="19" spans="1:43" ht="18.75" customHeight="1" thickBot="1">
      <c r="A19" s="51"/>
      <c r="B19" s="50"/>
      <c r="C19" s="452" t="s">
        <v>143</v>
      </c>
      <c r="D19" s="453"/>
      <c r="E19" s="453"/>
      <c r="F19" s="453"/>
      <c r="G19" s="467"/>
      <c r="H19" s="467"/>
      <c r="I19" s="467"/>
      <c r="J19" s="467"/>
      <c r="K19" s="467"/>
      <c r="L19" s="467"/>
      <c r="M19" s="467"/>
      <c r="N19" s="467"/>
      <c r="O19" s="467"/>
      <c r="P19" s="467"/>
      <c r="Q19" s="467"/>
      <c r="R19" s="467"/>
      <c r="S19" s="467"/>
      <c r="T19" s="467"/>
      <c r="U19" s="467"/>
      <c r="V19" s="467"/>
      <c r="W19" s="467"/>
      <c r="X19" s="467"/>
      <c r="Y19" s="467"/>
      <c r="Z19" s="467"/>
      <c r="AA19" s="467"/>
      <c r="AB19" s="467"/>
      <c r="AC19" s="468"/>
      <c r="AD19" s="79"/>
      <c r="AE19" s="79"/>
      <c r="AF19" s="79"/>
      <c r="AG19" s="79"/>
      <c r="AH19" s="79"/>
      <c r="AI19" s="79"/>
      <c r="AJ19" s="79"/>
      <c r="AK19" s="79"/>
      <c r="AL19" s="79"/>
      <c r="AM19" s="79"/>
      <c r="AN19" s="79"/>
      <c r="AO19" s="79"/>
      <c r="AP19" s="79"/>
      <c r="AQ19" s="79"/>
    </row>
    <row r="20" spans="1:43" ht="18.75" customHeight="1" thickBot="1">
      <c r="A20" s="51"/>
      <c r="B20" s="50"/>
      <c r="C20" s="51"/>
      <c r="D20" s="51"/>
      <c r="E20" s="49"/>
      <c r="F20" s="55"/>
      <c r="AA20" s="43"/>
      <c r="AE20" s="45"/>
    </row>
    <row r="21" spans="1:43" s="45" customFormat="1" ht="18.75" customHeight="1">
      <c r="A21" s="51"/>
      <c r="B21" s="50"/>
      <c r="C21" s="409"/>
      <c r="D21" s="410"/>
      <c r="E21" s="421" t="s">
        <v>149</v>
      </c>
      <c r="F21" s="421"/>
      <c r="G21" s="410" t="s">
        <v>146</v>
      </c>
      <c r="H21" s="410"/>
      <c r="I21" s="410"/>
      <c r="J21" s="410"/>
      <c r="K21" s="410"/>
      <c r="L21" s="410"/>
      <c r="M21" s="410"/>
      <c r="N21" s="410"/>
      <c r="O21" s="410"/>
      <c r="P21" s="410"/>
      <c r="Q21" s="410"/>
      <c r="R21" s="410"/>
      <c r="S21" s="485" t="s">
        <v>555</v>
      </c>
      <c r="T21" s="485"/>
      <c r="U21" s="485"/>
      <c r="V21" s="485"/>
      <c r="W21" s="485"/>
      <c r="X21" s="485"/>
      <c r="Y21" s="485"/>
      <c r="Z21" s="485"/>
      <c r="AA21" s="479" t="s">
        <v>557</v>
      </c>
      <c r="AB21" s="480"/>
      <c r="AC21" s="480"/>
      <c r="AD21" s="481"/>
    </row>
    <row r="22" spans="1:43" ht="18.75" customHeight="1" thickBot="1">
      <c r="A22" s="51"/>
      <c r="B22" s="51"/>
      <c r="C22" s="411"/>
      <c r="D22" s="412"/>
      <c r="E22" s="422"/>
      <c r="F22" s="422"/>
      <c r="G22" s="412"/>
      <c r="H22" s="412"/>
      <c r="I22" s="412"/>
      <c r="J22" s="412"/>
      <c r="K22" s="412"/>
      <c r="L22" s="412"/>
      <c r="M22" s="412"/>
      <c r="N22" s="412"/>
      <c r="O22" s="412"/>
      <c r="P22" s="412"/>
      <c r="Q22" s="412"/>
      <c r="R22" s="412"/>
      <c r="S22" s="486"/>
      <c r="T22" s="486"/>
      <c r="U22" s="486"/>
      <c r="V22" s="486"/>
      <c r="W22" s="486"/>
      <c r="X22" s="486"/>
      <c r="Y22" s="486"/>
      <c r="Z22" s="486"/>
      <c r="AA22" s="482"/>
      <c r="AB22" s="483"/>
      <c r="AC22" s="483"/>
      <c r="AD22" s="484"/>
      <c r="AE22" s="50"/>
      <c r="AF22" s="50"/>
      <c r="AG22" s="50"/>
      <c r="AH22" s="81"/>
    </row>
    <row r="23" spans="1:43" ht="18.75" customHeight="1">
      <c r="A23" s="51"/>
      <c r="B23" s="51"/>
      <c r="C23" s="435" t="s">
        <v>1013</v>
      </c>
      <c r="D23" s="436"/>
      <c r="E23" s="464"/>
      <c r="F23" s="464"/>
      <c r="G23" s="459" t="s">
        <v>1024</v>
      </c>
      <c r="H23" s="459"/>
      <c r="I23" s="459"/>
      <c r="J23" s="459"/>
      <c r="K23" s="459"/>
      <c r="L23" s="459"/>
      <c r="M23" s="459"/>
      <c r="N23" s="459"/>
      <c r="O23" s="459"/>
      <c r="P23" s="459"/>
      <c r="Q23" s="459"/>
      <c r="R23" s="459"/>
      <c r="S23" s="101"/>
      <c r="T23" s="102"/>
      <c r="U23" s="103"/>
      <c r="V23" s="102"/>
      <c r="W23" s="103"/>
      <c r="X23" s="102"/>
      <c r="Y23" s="104"/>
      <c r="Z23" s="105"/>
      <c r="AA23" s="446" t="s">
        <v>606</v>
      </c>
      <c r="AB23" s="447"/>
      <c r="AC23" s="447"/>
      <c r="AD23" s="448"/>
      <c r="AE23" s="80"/>
      <c r="AF23" s="80"/>
      <c r="AG23" s="80"/>
      <c r="AH23" s="80"/>
      <c r="AI23" s="62"/>
    </row>
    <row r="24" spans="1:43" s="45" customFormat="1" ht="18.75" customHeight="1">
      <c r="A24" s="51"/>
      <c r="B24" s="51"/>
      <c r="C24" s="437"/>
      <c r="D24" s="438"/>
      <c r="E24" s="465"/>
      <c r="F24" s="465"/>
      <c r="G24" s="460"/>
      <c r="H24" s="460"/>
      <c r="I24" s="460"/>
      <c r="J24" s="460"/>
      <c r="K24" s="460"/>
      <c r="L24" s="460"/>
      <c r="M24" s="460"/>
      <c r="N24" s="460"/>
      <c r="O24" s="460"/>
      <c r="P24" s="460"/>
      <c r="Q24" s="460"/>
      <c r="R24" s="460"/>
      <c r="S24" s="407" t="s">
        <v>561</v>
      </c>
      <c r="T24" s="408"/>
      <c r="U24" s="95"/>
      <c r="V24" s="96" t="s">
        <v>588</v>
      </c>
      <c r="W24" s="95"/>
      <c r="X24" s="96" t="s">
        <v>589</v>
      </c>
      <c r="Y24" s="97"/>
      <c r="Z24" s="93" t="s">
        <v>590</v>
      </c>
      <c r="AA24" s="449"/>
      <c r="AB24" s="450"/>
      <c r="AC24" s="450"/>
      <c r="AD24" s="451"/>
      <c r="AE24" s="80"/>
      <c r="AF24" s="80"/>
      <c r="AG24" s="80"/>
      <c r="AH24" s="80"/>
      <c r="AI24" s="62"/>
    </row>
    <row r="25" spans="1:43" ht="18.75" customHeight="1">
      <c r="A25" s="51"/>
      <c r="B25" s="50"/>
      <c r="C25" s="437"/>
      <c r="D25" s="438"/>
      <c r="E25" s="465"/>
      <c r="F25" s="465"/>
      <c r="G25" s="457" t="s">
        <v>1072</v>
      </c>
      <c r="H25" s="457"/>
      <c r="I25" s="457"/>
      <c r="J25" s="457"/>
      <c r="K25" s="457"/>
      <c r="L25" s="457"/>
      <c r="M25" s="457"/>
      <c r="N25" s="457"/>
      <c r="O25" s="457"/>
      <c r="P25" s="457"/>
      <c r="Q25" s="457"/>
      <c r="R25" s="457"/>
      <c r="S25" s="106"/>
      <c r="T25" s="107"/>
      <c r="U25" s="108"/>
      <c r="V25" s="107"/>
      <c r="W25" s="108"/>
      <c r="X25" s="107"/>
      <c r="Y25" s="109"/>
      <c r="Z25" s="110"/>
      <c r="AA25" s="423" t="s">
        <v>912</v>
      </c>
      <c r="AB25" s="424"/>
      <c r="AC25" s="424"/>
      <c r="AD25" s="425"/>
      <c r="AE25" s="80"/>
      <c r="AF25" s="80"/>
      <c r="AG25" s="80"/>
      <c r="AH25" s="80"/>
    </row>
    <row r="26" spans="1:43" ht="18.75" customHeight="1" thickBot="1">
      <c r="A26" s="51"/>
      <c r="B26" s="50"/>
      <c r="C26" s="439"/>
      <c r="D26" s="440"/>
      <c r="E26" s="466"/>
      <c r="F26" s="466"/>
      <c r="G26" s="458"/>
      <c r="H26" s="458"/>
      <c r="I26" s="458"/>
      <c r="J26" s="458"/>
      <c r="K26" s="458"/>
      <c r="L26" s="458"/>
      <c r="M26" s="458"/>
      <c r="N26" s="458"/>
      <c r="O26" s="458"/>
      <c r="P26" s="458"/>
      <c r="Q26" s="458"/>
      <c r="R26" s="458"/>
      <c r="S26" s="461" t="s">
        <v>561</v>
      </c>
      <c r="T26" s="462"/>
      <c r="U26" s="98"/>
      <c r="V26" s="99" t="s">
        <v>588</v>
      </c>
      <c r="W26" s="98"/>
      <c r="X26" s="99" t="s">
        <v>589</v>
      </c>
      <c r="Y26" s="100"/>
      <c r="Z26" s="94" t="s">
        <v>590</v>
      </c>
      <c r="AA26" s="426"/>
      <c r="AB26" s="427"/>
      <c r="AC26" s="427"/>
      <c r="AD26" s="428"/>
      <c r="AE26" s="62"/>
      <c r="AF26" s="62"/>
      <c r="AG26" s="62"/>
      <c r="AH26" s="62"/>
    </row>
    <row r="27" spans="1:43" ht="18.75" customHeight="1">
      <c r="A27" s="51"/>
      <c r="B27" s="51"/>
      <c r="C27" s="429" t="s">
        <v>145</v>
      </c>
      <c r="D27" s="430"/>
      <c r="E27" s="420"/>
      <c r="F27" s="420"/>
      <c r="G27" s="416" t="s">
        <v>1029</v>
      </c>
      <c r="H27" s="416"/>
      <c r="I27" s="416"/>
      <c r="J27" s="416"/>
      <c r="K27" s="416"/>
      <c r="L27" s="416"/>
      <c r="M27" s="416"/>
      <c r="N27" s="416"/>
      <c r="O27" s="416"/>
      <c r="P27" s="416"/>
      <c r="Q27" s="416"/>
      <c r="R27" s="416"/>
      <c r="S27" s="101"/>
      <c r="T27" s="102"/>
      <c r="U27" s="103"/>
      <c r="V27" s="102"/>
      <c r="W27" s="103"/>
      <c r="X27" s="102"/>
      <c r="Y27" s="104"/>
      <c r="Z27" s="105"/>
      <c r="AA27" s="423" t="s">
        <v>911</v>
      </c>
      <c r="AB27" s="424"/>
      <c r="AC27" s="424"/>
      <c r="AD27" s="425"/>
      <c r="AE27" s="80"/>
      <c r="AF27" s="80"/>
      <c r="AG27" s="80"/>
      <c r="AH27" s="80"/>
      <c r="AI27" s="62"/>
    </row>
    <row r="28" spans="1:43" s="45" customFormat="1" ht="18.75" customHeight="1">
      <c r="A28" s="51"/>
      <c r="B28" s="51"/>
      <c r="C28" s="431"/>
      <c r="D28" s="432"/>
      <c r="E28" s="417"/>
      <c r="F28" s="417"/>
      <c r="G28" s="414"/>
      <c r="H28" s="414"/>
      <c r="I28" s="414"/>
      <c r="J28" s="414"/>
      <c r="K28" s="414"/>
      <c r="L28" s="414"/>
      <c r="M28" s="414"/>
      <c r="N28" s="414"/>
      <c r="O28" s="414"/>
      <c r="P28" s="414"/>
      <c r="Q28" s="414"/>
      <c r="R28" s="414"/>
      <c r="S28" s="407" t="s">
        <v>561</v>
      </c>
      <c r="T28" s="408"/>
      <c r="U28" s="95"/>
      <c r="V28" s="96" t="s">
        <v>588</v>
      </c>
      <c r="W28" s="95"/>
      <c r="X28" s="96" t="s">
        <v>589</v>
      </c>
      <c r="Y28" s="97"/>
      <c r="Z28" s="93" t="s">
        <v>590</v>
      </c>
      <c r="AA28" s="443"/>
      <c r="AB28" s="444"/>
      <c r="AC28" s="444"/>
      <c r="AD28" s="445"/>
      <c r="AE28" s="80"/>
      <c r="AF28" s="80"/>
      <c r="AG28" s="80"/>
      <c r="AH28" s="80"/>
      <c r="AI28" s="62"/>
    </row>
    <row r="29" spans="1:43" ht="18.75" customHeight="1">
      <c r="A29" s="51"/>
      <c r="B29" s="51"/>
      <c r="C29" s="431"/>
      <c r="D29" s="432"/>
      <c r="E29" s="417"/>
      <c r="F29" s="417"/>
      <c r="G29" s="414" t="s">
        <v>148</v>
      </c>
      <c r="H29" s="414"/>
      <c r="I29" s="414"/>
      <c r="J29" s="414"/>
      <c r="K29" s="414"/>
      <c r="L29" s="414"/>
      <c r="M29" s="414"/>
      <c r="N29" s="414"/>
      <c r="O29" s="414"/>
      <c r="P29" s="414"/>
      <c r="Q29" s="414"/>
      <c r="R29" s="414"/>
      <c r="S29" s="106"/>
      <c r="T29" s="107"/>
      <c r="U29" s="108"/>
      <c r="V29" s="107"/>
      <c r="W29" s="108"/>
      <c r="X29" s="107"/>
      <c r="Y29" s="109"/>
      <c r="Z29" s="110"/>
      <c r="AA29" s="423" t="s">
        <v>19</v>
      </c>
      <c r="AB29" s="424"/>
      <c r="AC29" s="424"/>
      <c r="AD29" s="425"/>
      <c r="AE29" s="80"/>
      <c r="AF29" s="80"/>
      <c r="AG29" s="80"/>
      <c r="AH29" s="80"/>
      <c r="AI29" s="62"/>
    </row>
    <row r="30" spans="1:43" s="45" customFormat="1" ht="18.75" customHeight="1">
      <c r="A30" s="51"/>
      <c r="B30" s="51"/>
      <c r="C30" s="431"/>
      <c r="D30" s="432"/>
      <c r="E30" s="417"/>
      <c r="F30" s="417"/>
      <c r="G30" s="414"/>
      <c r="H30" s="414"/>
      <c r="I30" s="414"/>
      <c r="J30" s="414"/>
      <c r="K30" s="414"/>
      <c r="L30" s="414"/>
      <c r="M30" s="414"/>
      <c r="N30" s="414"/>
      <c r="O30" s="414"/>
      <c r="P30" s="414"/>
      <c r="Q30" s="414"/>
      <c r="R30" s="414"/>
      <c r="S30" s="407" t="s">
        <v>561</v>
      </c>
      <c r="T30" s="408"/>
      <c r="U30" s="95"/>
      <c r="V30" s="96" t="s">
        <v>588</v>
      </c>
      <c r="W30" s="95"/>
      <c r="X30" s="96" t="s">
        <v>589</v>
      </c>
      <c r="Y30" s="97"/>
      <c r="Z30" s="93" t="s">
        <v>590</v>
      </c>
      <c r="AA30" s="443"/>
      <c r="AB30" s="444"/>
      <c r="AC30" s="444"/>
      <c r="AD30" s="445"/>
      <c r="AE30" s="80"/>
      <c r="AF30" s="80"/>
      <c r="AG30" s="80"/>
      <c r="AH30" s="80"/>
      <c r="AI30" s="62"/>
    </row>
    <row r="31" spans="1:43" ht="18.75" customHeight="1">
      <c r="A31" s="51"/>
      <c r="B31" s="51"/>
      <c r="C31" s="431"/>
      <c r="D31" s="432"/>
      <c r="E31" s="417"/>
      <c r="F31" s="417"/>
      <c r="G31" s="416" t="s">
        <v>150</v>
      </c>
      <c r="H31" s="416"/>
      <c r="I31" s="416"/>
      <c r="J31" s="416"/>
      <c r="K31" s="416"/>
      <c r="L31" s="416"/>
      <c r="M31" s="416"/>
      <c r="N31" s="416"/>
      <c r="O31" s="416"/>
      <c r="P31" s="416"/>
      <c r="Q31" s="416"/>
      <c r="R31" s="416"/>
      <c r="S31" s="106"/>
      <c r="T31" s="107"/>
      <c r="U31" s="108"/>
      <c r="V31" s="107"/>
      <c r="W31" s="108"/>
      <c r="X31" s="107"/>
      <c r="Y31" s="109"/>
      <c r="Z31" s="110"/>
      <c r="AA31" s="423" t="s">
        <v>32</v>
      </c>
      <c r="AB31" s="424"/>
      <c r="AC31" s="424"/>
      <c r="AD31" s="425"/>
      <c r="AE31" s="80"/>
      <c r="AF31" s="80"/>
      <c r="AG31" s="80"/>
      <c r="AH31" s="80"/>
      <c r="AI31" s="62"/>
    </row>
    <row r="32" spans="1:43" s="45" customFormat="1" ht="18.75" customHeight="1">
      <c r="A32" s="51"/>
      <c r="B32" s="51"/>
      <c r="C32" s="431"/>
      <c r="D32" s="432"/>
      <c r="E32" s="417"/>
      <c r="F32" s="417"/>
      <c r="G32" s="414"/>
      <c r="H32" s="414"/>
      <c r="I32" s="414"/>
      <c r="J32" s="414"/>
      <c r="K32" s="414"/>
      <c r="L32" s="414"/>
      <c r="M32" s="414"/>
      <c r="N32" s="414"/>
      <c r="O32" s="414"/>
      <c r="P32" s="414"/>
      <c r="Q32" s="414"/>
      <c r="R32" s="414"/>
      <c r="S32" s="407" t="s">
        <v>561</v>
      </c>
      <c r="T32" s="408"/>
      <c r="U32" s="95"/>
      <c r="V32" s="96" t="s">
        <v>588</v>
      </c>
      <c r="W32" s="95"/>
      <c r="X32" s="96" t="s">
        <v>589</v>
      </c>
      <c r="Y32" s="97"/>
      <c r="Z32" s="93" t="s">
        <v>590</v>
      </c>
      <c r="AA32" s="443"/>
      <c r="AB32" s="444"/>
      <c r="AC32" s="444"/>
      <c r="AD32" s="445"/>
      <c r="AE32" s="80"/>
      <c r="AF32" s="80"/>
      <c r="AG32" s="80"/>
      <c r="AH32" s="80"/>
      <c r="AI32" s="62"/>
    </row>
    <row r="33" spans="1:35" ht="18.75" customHeight="1">
      <c r="A33" s="51"/>
      <c r="B33" s="51"/>
      <c r="C33" s="431"/>
      <c r="D33" s="432"/>
      <c r="E33" s="417"/>
      <c r="F33" s="417"/>
      <c r="G33" s="414" t="s">
        <v>151</v>
      </c>
      <c r="H33" s="414"/>
      <c r="I33" s="414"/>
      <c r="J33" s="414"/>
      <c r="K33" s="414"/>
      <c r="L33" s="414"/>
      <c r="M33" s="414"/>
      <c r="N33" s="414"/>
      <c r="O33" s="414"/>
      <c r="P33" s="414"/>
      <c r="Q33" s="414"/>
      <c r="R33" s="414"/>
      <c r="S33" s="106"/>
      <c r="T33" s="107"/>
      <c r="U33" s="108"/>
      <c r="V33" s="107"/>
      <c r="W33" s="108"/>
      <c r="X33" s="107"/>
      <c r="Y33" s="109"/>
      <c r="Z33" s="110"/>
      <c r="AA33" s="423" t="s">
        <v>44</v>
      </c>
      <c r="AB33" s="424"/>
      <c r="AC33" s="424"/>
      <c r="AD33" s="425"/>
      <c r="AE33" s="80"/>
      <c r="AF33" s="80"/>
      <c r="AG33" s="80"/>
      <c r="AH33" s="80"/>
      <c r="AI33" s="62"/>
    </row>
    <row r="34" spans="1:35" s="45" customFormat="1" ht="18.75" customHeight="1">
      <c r="A34" s="51"/>
      <c r="B34" s="51"/>
      <c r="C34" s="431"/>
      <c r="D34" s="432"/>
      <c r="E34" s="417"/>
      <c r="F34" s="417"/>
      <c r="G34" s="414"/>
      <c r="H34" s="414"/>
      <c r="I34" s="414"/>
      <c r="J34" s="414"/>
      <c r="K34" s="414"/>
      <c r="L34" s="414"/>
      <c r="M34" s="414"/>
      <c r="N34" s="414"/>
      <c r="O34" s="414"/>
      <c r="P34" s="414"/>
      <c r="Q34" s="414"/>
      <c r="R34" s="414"/>
      <c r="S34" s="407" t="s">
        <v>561</v>
      </c>
      <c r="T34" s="408"/>
      <c r="U34" s="95"/>
      <c r="V34" s="96" t="s">
        <v>588</v>
      </c>
      <c r="W34" s="95"/>
      <c r="X34" s="96" t="s">
        <v>589</v>
      </c>
      <c r="Y34" s="97"/>
      <c r="Z34" s="93" t="s">
        <v>590</v>
      </c>
      <c r="AA34" s="443"/>
      <c r="AB34" s="444"/>
      <c r="AC34" s="444"/>
      <c r="AD34" s="445"/>
      <c r="AE34" s="80"/>
      <c r="AF34" s="80"/>
      <c r="AG34" s="80"/>
      <c r="AH34" s="80"/>
      <c r="AI34" s="62"/>
    </row>
    <row r="35" spans="1:35" ht="18.75" customHeight="1">
      <c r="A35" s="51"/>
      <c r="B35" s="51"/>
      <c r="C35" s="431"/>
      <c r="D35" s="432"/>
      <c r="E35" s="417"/>
      <c r="F35" s="417"/>
      <c r="G35" s="414" t="s">
        <v>152</v>
      </c>
      <c r="H35" s="414"/>
      <c r="I35" s="414"/>
      <c r="J35" s="414"/>
      <c r="K35" s="414"/>
      <c r="L35" s="414"/>
      <c r="M35" s="414"/>
      <c r="N35" s="414"/>
      <c r="O35" s="414"/>
      <c r="P35" s="414"/>
      <c r="Q35" s="414"/>
      <c r="R35" s="414"/>
      <c r="S35" s="106"/>
      <c r="T35" s="107"/>
      <c r="U35" s="108"/>
      <c r="V35" s="107"/>
      <c r="W35" s="108"/>
      <c r="X35" s="107"/>
      <c r="Y35" s="109"/>
      <c r="Z35" s="110"/>
      <c r="AA35" s="423" t="s">
        <v>45</v>
      </c>
      <c r="AB35" s="424"/>
      <c r="AC35" s="424"/>
      <c r="AD35" s="425"/>
      <c r="AE35" s="80"/>
      <c r="AF35" s="80"/>
      <c r="AG35" s="80"/>
      <c r="AH35" s="80"/>
      <c r="AI35" s="62"/>
    </row>
    <row r="36" spans="1:35" s="45" customFormat="1" ht="18.75" customHeight="1" thickBot="1">
      <c r="A36" s="51"/>
      <c r="B36" s="51"/>
      <c r="C36" s="433"/>
      <c r="D36" s="434"/>
      <c r="E36" s="418"/>
      <c r="F36" s="418"/>
      <c r="G36" s="415"/>
      <c r="H36" s="415"/>
      <c r="I36" s="415"/>
      <c r="J36" s="415"/>
      <c r="K36" s="415"/>
      <c r="L36" s="415"/>
      <c r="M36" s="415"/>
      <c r="N36" s="415"/>
      <c r="O36" s="415"/>
      <c r="P36" s="415"/>
      <c r="Q36" s="415"/>
      <c r="R36" s="415"/>
      <c r="S36" s="407" t="s">
        <v>561</v>
      </c>
      <c r="T36" s="408"/>
      <c r="U36" s="95"/>
      <c r="V36" s="96" t="s">
        <v>588</v>
      </c>
      <c r="W36" s="95"/>
      <c r="X36" s="96" t="s">
        <v>589</v>
      </c>
      <c r="Y36" s="97"/>
      <c r="Z36" s="93" t="s">
        <v>590</v>
      </c>
      <c r="AA36" s="426"/>
      <c r="AB36" s="427"/>
      <c r="AC36" s="427"/>
      <c r="AD36" s="428"/>
      <c r="AE36" s="80"/>
      <c r="AF36" s="80"/>
      <c r="AG36" s="80"/>
      <c r="AH36" s="80"/>
      <c r="AI36" s="62"/>
    </row>
    <row r="37" spans="1:35" ht="18.75" customHeight="1">
      <c r="A37" s="51"/>
      <c r="B37" s="51"/>
      <c r="C37" s="441" t="s">
        <v>155</v>
      </c>
      <c r="D37" s="442"/>
      <c r="E37" s="419"/>
      <c r="F37" s="419"/>
      <c r="G37" s="413" t="s">
        <v>153</v>
      </c>
      <c r="H37" s="413"/>
      <c r="I37" s="413"/>
      <c r="J37" s="413"/>
      <c r="K37" s="413"/>
      <c r="L37" s="413"/>
      <c r="M37" s="413"/>
      <c r="N37" s="413"/>
      <c r="O37" s="413"/>
      <c r="P37" s="413"/>
      <c r="Q37" s="413"/>
      <c r="R37" s="413"/>
      <c r="S37" s="101"/>
      <c r="T37" s="102"/>
      <c r="U37" s="103"/>
      <c r="V37" s="102"/>
      <c r="W37" s="103"/>
      <c r="X37" s="102"/>
      <c r="Y37" s="104"/>
      <c r="Z37" s="105"/>
      <c r="AA37" s="454" t="s">
        <v>43</v>
      </c>
      <c r="AB37" s="455"/>
      <c r="AC37" s="455"/>
      <c r="AD37" s="456"/>
      <c r="AE37" s="80"/>
      <c r="AF37" s="80"/>
      <c r="AG37" s="80"/>
      <c r="AH37" s="80"/>
      <c r="AI37" s="62"/>
    </row>
    <row r="38" spans="1:35" s="45" customFormat="1" ht="18.75" customHeight="1">
      <c r="A38" s="51"/>
      <c r="B38" s="51"/>
      <c r="C38" s="431"/>
      <c r="D38" s="432"/>
      <c r="E38" s="417"/>
      <c r="F38" s="417"/>
      <c r="G38" s="414"/>
      <c r="H38" s="414"/>
      <c r="I38" s="414"/>
      <c r="J38" s="414"/>
      <c r="K38" s="414"/>
      <c r="L38" s="414"/>
      <c r="M38" s="414"/>
      <c r="N38" s="414"/>
      <c r="O38" s="414"/>
      <c r="P38" s="414"/>
      <c r="Q38" s="414"/>
      <c r="R38" s="414"/>
      <c r="S38" s="407" t="s">
        <v>561</v>
      </c>
      <c r="T38" s="408"/>
      <c r="U38" s="95"/>
      <c r="V38" s="385" t="s">
        <v>588</v>
      </c>
      <c r="W38" s="95"/>
      <c r="X38" s="385" t="s">
        <v>589</v>
      </c>
      <c r="Y38" s="97"/>
      <c r="Z38" s="93" t="s">
        <v>590</v>
      </c>
      <c r="AA38" s="443"/>
      <c r="AB38" s="444"/>
      <c r="AC38" s="444"/>
      <c r="AD38" s="445"/>
      <c r="AE38" s="80"/>
      <c r="AF38" s="80"/>
      <c r="AG38" s="80"/>
      <c r="AH38" s="80"/>
      <c r="AI38" s="62"/>
    </row>
    <row r="39" spans="1:35" ht="18.75" customHeight="1">
      <c r="A39" s="51"/>
      <c r="B39" s="51"/>
      <c r="C39" s="431"/>
      <c r="D39" s="432"/>
      <c r="E39" s="417"/>
      <c r="F39" s="417"/>
      <c r="G39" s="416" t="s">
        <v>551</v>
      </c>
      <c r="H39" s="416"/>
      <c r="I39" s="416"/>
      <c r="J39" s="416"/>
      <c r="K39" s="416"/>
      <c r="L39" s="416"/>
      <c r="M39" s="416"/>
      <c r="N39" s="416"/>
      <c r="O39" s="416"/>
      <c r="P39" s="416"/>
      <c r="Q39" s="416"/>
      <c r="R39" s="416"/>
      <c r="S39" s="106"/>
      <c r="T39" s="107"/>
      <c r="U39" s="108"/>
      <c r="V39" s="107"/>
      <c r="W39" s="108"/>
      <c r="X39" s="107"/>
      <c r="Y39" s="109"/>
      <c r="Z39" s="110"/>
      <c r="AA39" s="423" t="s">
        <v>58</v>
      </c>
      <c r="AB39" s="424"/>
      <c r="AC39" s="424"/>
      <c r="AD39" s="425"/>
      <c r="AE39" s="80"/>
      <c r="AF39" s="80"/>
      <c r="AG39" s="80"/>
      <c r="AH39" s="80"/>
      <c r="AI39" s="62"/>
    </row>
    <row r="40" spans="1:35" s="45" customFormat="1" ht="18.75" customHeight="1">
      <c r="A40" s="51"/>
      <c r="B40" s="51"/>
      <c r="C40" s="431"/>
      <c r="D40" s="432"/>
      <c r="E40" s="417"/>
      <c r="F40" s="417"/>
      <c r="G40" s="414"/>
      <c r="H40" s="414"/>
      <c r="I40" s="414"/>
      <c r="J40" s="414"/>
      <c r="K40" s="414"/>
      <c r="L40" s="414"/>
      <c r="M40" s="414"/>
      <c r="N40" s="414"/>
      <c r="O40" s="414"/>
      <c r="P40" s="414"/>
      <c r="Q40" s="414"/>
      <c r="R40" s="414"/>
      <c r="S40" s="407" t="s">
        <v>561</v>
      </c>
      <c r="T40" s="408"/>
      <c r="U40" s="95"/>
      <c r="V40" s="385" t="s">
        <v>588</v>
      </c>
      <c r="W40" s="95"/>
      <c r="X40" s="385" t="s">
        <v>589</v>
      </c>
      <c r="Y40" s="97"/>
      <c r="Z40" s="93" t="s">
        <v>590</v>
      </c>
      <c r="AA40" s="443"/>
      <c r="AB40" s="444"/>
      <c r="AC40" s="444"/>
      <c r="AD40" s="445"/>
      <c r="AE40" s="80"/>
      <c r="AF40" s="80"/>
      <c r="AG40" s="80"/>
      <c r="AH40" s="80"/>
      <c r="AI40" s="62"/>
    </row>
    <row r="41" spans="1:35" ht="18.75" customHeight="1">
      <c r="A41" s="51"/>
      <c r="B41" s="51"/>
      <c r="C41" s="431"/>
      <c r="D41" s="432"/>
      <c r="E41" s="417"/>
      <c r="F41" s="417"/>
      <c r="G41" s="416" t="s">
        <v>154</v>
      </c>
      <c r="H41" s="416"/>
      <c r="I41" s="416"/>
      <c r="J41" s="416"/>
      <c r="K41" s="416"/>
      <c r="L41" s="416"/>
      <c r="M41" s="416"/>
      <c r="N41" s="416"/>
      <c r="O41" s="416"/>
      <c r="P41" s="416"/>
      <c r="Q41" s="416"/>
      <c r="R41" s="416"/>
      <c r="S41" s="106"/>
      <c r="T41" s="107"/>
      <c r="U41" s="108"/>
      <c r="V41" s="107"/>
      <c r="W41" s="108"/>
      <c r="X41" s="107"/>
      <c r="Y41" s="109"/>
      <c r="Z41" s="110"/>
      <c r="AA41" s="423" t="s">
        <v>59</v>
      </c>
      <c r="AB41" s="424"/>
      <c r="AC41" s="424"/>
      <c r="AD41" s="425"/>
      <c r="AE41" s="80"/>
      <c r="AF41" s="80"/>
      <c r="AG41" s="80"/>
      <c r="AH41" s="80"/>
      <c r="AI41" s="62"/>
    </row>
    <row r="42" spans="1:35" s="45" customFormat="1" ht="18.75" customHeight="1">
      <c r="A42" s="51"/>
      <c r="B42" s="51"/>
      <c r="C42" s="431"/>
      <c r="D42" s="432"/>
      <c r="E42" s="417"/>
      <c r="F42" s="417"/>
      <c r="G42" s="414"/>
      <c r="H42" s="414"/>
      <c r="I42" s="414"/>
      <c r="J42" s="414"/>
      <c r="K42" s="414"/>
      <c r="L42" s="414"/>
      <c r="M42" s="414"/>
      <c r="N42" s="414"/>
      <c r="O42" s="414"/>
      <c r="P42" s="414"/>
      <c r="Q42" s="414"/>
      <c r="R42" s="414"/>
      <c r="S42" s="407" t="s">
        <v>561</v>
      </c>
      <c r="T42" s="408"/>
      <c r="U42" s="95"/>
      <c r="V42" s="385" t="s">
        <v>588</v>
      </c>
      <c r="W42" s="95"/>
      <c r="X42" s="385" t="s">
        <v>589</v>
      </c>
      <c r="Y42" s="97"/>
      <c r="Z42" s="93" t="s">
        <v>590</v>
      </c>
      <c r="AA42" s="443"/>
      <c r="AB42" s="444"/>
      <c r="AC42" s="444"/>
      <c r="AD42" s="445"/>
      <c r="AE42" s="80"/>
      <c r="AF42" s="80"/>
      <c r="AG42" s="80"/>
      <c r="AH42" s="80"/>
      <c r="AI42" s="62"/>
    </row>
    <row r="43" spans="1:35" ht="18.75" customHeight="1">
      <c r="A43" s="51"/>
      <c r="B43" s="51"/>
      <c r="C43" s="431"/>
      <c r="D43" s="432"/>
      <c r="E43" s="417"/>
      <c r="F43" s="417"/>
      <c r="G43" s="416" t="s">
        <v>552</v>
      </c>
      <c r="H43" s="416"/>
      <c r="I43" s="416"/>
      <c r="J43" s="416"/>
      <c r="K43" s="416"/>
      <c r="L43" s="416"/>
      <c r="M43" s="416"/>
      <c r="N43" s="416"/>
      <c r="O43" s="416"/>
      <c r="P43" s="416"/>
      <c r="Q43" s="416"/>
      <c r="R43" s="416"/>
      <c r="S43" s="106"/>
      <c r="T43" s="107"/>
      <c r="U43" s="108"/>
      <c r="V43" s="107"/>
      <c r="W43" s="108"/>
      <c r="X43" s="107"/>
      <c r="Y43" s="109"/>
      <c r="Z43" s="110"/>
      <c r="AA43" s="423" t="s">
        <v>60</v>
      </c>
      <c r="AB43" s="424"/>
      <c r="AC43" s="424"/>
      <c r="AD43" s="425"/>
      <c r="AE43" s="80"/>
      <c r="AF43" s="80"/>
      <c r="AG43" s="80"/>
      <c r="AH43" s="80"/>
      <c r="AI43" s="62"/>
    </row>
    <row r="44" spans="1:35" s="45" customFormat="1" ht="18.75" customHeight="1">
      <c r="A44" s="51"/>
      <c r="B44" s="51"/>
      <c r="C44" s="431"/>
      <c r="D44" s="432"/>
      <c r="E44" s="417"/>
      <c r="F44" s="417"/>
      <c r="G44" s="414"/>
      <c r="H44" s="414"/>
      <c r="I44" s="414"/>
      <c r="J44" s="414"/>
      <c r="K44" s="414"/>
      <c r="L44" s="414"/>
      <c r="M44" s="414"/>
      <c r="N44" s="414"/>
      <c r="O44" s="414"/>
      <c r="P44" s="414"/>
      <c r="Q44" s="414"/>
      <c r="R44" s="414"/>
      <c r="S44" s="407" t="s">
        <v>561</v>
      </c>
      <c r="T44" s="408"/>
      <c r="U44" s="95"/>
      <c r="V44" s="385" t="s">
        <v>588</v>
      </c>
      <c r="W44" s="95"/>
      <c r="X44" s="385" t="s">
        <v>589</v>
      </c>
      <c r="Y44" s="97"/>
      <c r="Z44" s="93" t="s">
        <v>590</v>
      </c>
      <c r="AA44" s="443"/>
      <c r="AB44" s="444"/>
      <c r="AC44" s="444"/>
      <c r="AD44" s="445"/>
      <c r="AE44" s="80"/>
      <c r="AF44" s="80"/>
      <c r="AG44" s="80"/>
      <c r="AH44" s="80"/>
      <c r="AI44" s="62"/>
    </row>
    <row r="45" spans="1:35" ht="18.75" customHeight="1">
      <c r="A45" s="51"/>
      <c r="B45" s="51"/>
      <c r="C45" s="431"/>
      <c r="D45" s="432"/>
      <c r="E45" s="417"/>
      <c r="F45" s="417"/>
      <c r="G45" s="416" t="s">
        <v>553</v>
      </c>
      <c r="H45" s="416"/>
      <c r="I45" s="416"/>
      <c r="J45" s="416"/>
      <c r="K45" s="416"/>
      <c r="L45" s="416"/>
      <c r="M45" s="416"/>
      <c r="N45" s="416"/>
      <c r="O45" s="416"/>
      <c r="P45" s="416"/>
      <c r="Q45" s="416"/>
      <c r="R45" s="416"/>
      <c r="S45" s="106"/>
      <c r="T45" s="107"/>
      <c r="U45" s="108"/>
      <c r="V45" s="107"/>
      <c r="W45" s="108"/>
      <c r="X45" s="107"/>
      <c r="Y45" s="109"/>
      <c r="Z45" s="110"/>
      <c r="AA45" s="423" t="s">
        <v>147</v>
      </c>
      <c r="AB45" s="424"/>
      <c r="AC45" s="424"/>
      <c r="AD45" s="425"/>
      <c r="AE45" s="80"/>
      <c r="AF45" s="80"/>
      <c r="AG45" s="80"/>
      <c r="AH45" s="80"/>
      <c r="AI45" s="62"/>
    </row>
    <row r="46" spans="1:35" s="45" customFormat="1" ht="18.75" customHeight="1">
      <c r="A46" s="51"/>
      <c r="B46" s="51"/>
      <c r="C46" s="431"/>
      <c r="D46" s="432"/>
      <c r="E46" s="417"/>
      <c r="F46" s="417"/>
      <c r="G46" s="414"/>
      <c r="H46" s="414"/>
      <c r="I46" s="414"/>
      <c r="J46" s="414"/>
      <c r="K46" s="414"/>
      <c r="L46" s="414"/>
      <c r="M46" s="414"/>
      <c r="N46" s="414"/>
      <c r="O46" s="414"/>
      <c r="P46" s="414"/>
      <c r="Q46" s="414"/>
      <c r="R46" s="414"/>
      <c r="S46" s="407" t="s">
        <v>561</v>
      </c>
      <c r="T46" s="408"/>
      <c r="U46" s="95"/>
      <c r="V46" s="385" t="s">
        <v>588</v>
      </c>
      <c r="W46" s="95"/>
      <c r="X46" s="385" t="s">
        <v>589</v>
      </c>
      <c r="Y46" s="97"/>
      <c r="Z46" s="93" t="s">
        <v>590</v>
      </c>
      <c r="AA46" s="443"/>
      <c r="AB46" s="444"/>
      <c r="AC46" s="444"/>
      <c r="AD46" s="445"/>
      <c r="AE46" s="80"/>
      <c r="AF46" s="80"/>
      <c r="AG46" s="80"/>
      <c r="AH46" s="80"/>
      <c r="AI46" s="62"/>
    </row>
    <row r="47" spans="1:35" ht="18.75" customHeight="1">
      <c r="A47" s="52"/>
      <c r="B47" s="52"/>
      <c r="C47" s="431"/>
      <c r="D47" s="432"/>
      <c r="E47" s="417"/>
      <c r="F47" s="417"/>
      <c r="G47" s="416" t="s">
        <v>1030</v>
      </c>
      <c r="H47" s="416"/>
      <c r="I47" s="416"/>
      <c r="J47" s="416"/>
      <c r="K47" s="416"/>
      <c r="L47" s="416"/>
      <c r="M47" s="416"/>
      <c r="N47" s="416"/>
      <c r="O47" s="416"/>
      <c r="P47" s="416"/>
      <c r="Q47" s="416"/>
      <c r="R47" s="416"/>
      <c r="S47" s="106"/>
      <c r="T47" s="107"/>
      <c r="U47" s="108"/>
      <c r="V47" s="107"/>
      <c r="W47" s="108"/>
      <c r="X47" s="107"/>
      <c r="Y47" s="109"/>
      <c r="Z47" s="110"/>
      <c r="AA47" s="423" t="s">
        <v>90</v>
      </c>
      <c r="AB47" s="424"/>
      <c r="AC47" s="424"/>
      <c r="AD47" s="425"/>
      <c r="AE47" s="80"/>
      <c r="AF47" s="80"/>
      <c r="AG47" s="80"/>
      <c r="AH47" s="80"/>
      <c r="AI47" s="62"/>
    </row>
    <row r="48" spans="1:35" s="45" customFormat="1" ht="18.75" customHeight="1">
      <c r="A48" s="52"/>
      <c r="B48" s="52"/>
      <c r="C48" s="431"/>
      <c r="D48" s="432"/>
      <c r="E48" s="417"/>
      <c r="F48" s="417"/>
      <c r="G48" s="414"/>
      <c r="H48" s="414"/>
      <c r="I48" s="414"/>
      <c r="J48" s="414"/>
      <c r="K48" s="414"/>
      <c r="L48" s="414"/>
      <c r="M48" s="414"/>
      <c r="N48" s="414"/>
      <c r="O48" s="414"/>
      <c r="P48" s="414"/>
      <c r="Q48" s="414"/>
      <c r="R48" s="414"/>
      <c r="S48" s="407" t="s">
        <v>561</v>
      </c>
      <c r="T48" s="408"/>
      <c r="U48" s="95"/>
      <c r="V48" s="385" t="s">
        <v>588</v>
      </c>
      <c r="W48" s="95"/>
      <c r="X48" s="385" t="s">
        <v>589</v>
      </c>
      <c r="Y48" s="97"/>
      <c r="Z48" s="93" t="s">
        <v>590</v>
      </c>
      <c r="AA48" s="443"/>
      <c r="AB48" s="444"/>
      <c r="AC48" s="444"/>
      <c r="AD48" s="445"/>
      <c r="AE48" s="80"/>
      <c r="AF48" s="80"/>
      <c r="AG48" s="80"/>
      <c r="AH48" s="80"/>
      <c r="AI48" s="62"/>
    </row>
    <row r="49" spans="1:35" ht="18.75" customHeight="1">
      <c r="A49" s="52"/>
      <c r="B49" s="52"/>
      <c r="C49" s="431"/>
      <c r="D49" s="432"/>
      <c r="E49" s="417"/>
      <c r="F49" s="417"/>
      <c r="G49" s="416" t="s">
        <v>554</v>
      </c>
      <c r="H49" s="416"/>
      <c r="I49" s="416"/>
      <c r="J49" s="416"/>
      <c r="K49" s="416"/>
      <c r="L49" s="416"/>
      <c r="M49" s="416"/>
      <c r="N49" s="416"/>
      <c r="O49" s="416"/>
      <c r="P49" s="416"/>
      <c r="Q49" s="416"/>
      <c r="R49" s="416"/>
      <c r="S49" s="106"/>
      <c r="T49" s="107"/>
      <c r="U49" s="108"/>
      <c r="V49" s="107"/>
      <c r="W49" s="108"/>
      <c r="X49" s="107"/>
      <c r="Y49" s="109"/>
      <c r="Z49" s="110"/>
      <c r="AA49" s="423" t="s">
        <v>91</v>
      </c>
      <c r="AB49" s="424"/>
      <c r="AC49" s="424"/>
      <c r="AD49" s="425"/>
      <c r="AE49" s="80"/>
      <c r="AF49" s="80"/>
      <c r="AG49" s="80"/>
      <c r="AH49" s="80"/>
      <c r="AI49" s="62"/>
    </row>
    <row r="50" spans="1:35" s="45" customFormat="1" ht="18.75" customHeight="1">
      <c r="A50" s="52"/>
      <c r="B50" s="52"/>
      <c r="C50" s="431"/>
      <c r="D50" s="432"/>
      <c r="E50" s="417"/>
      <c r="F50" s="417"/>
      <c r="G50" s="414"/>
      <c r="H50" s="414"/>
      <c r="I50" s="414"/>
      <c r="J50" s="414"/>
      <c r="K50" s="414"/>
      <c r="L50" s="414"/>
      <c r="M50" s="414"/>
      <c r="N50" s="414"/>
      <c r="O50" s="414"/>
      <c r="P50" s="414"/>
      <c r="Q50" s="414"/>
      <c r="R50" s="414"/>
      <c r="S50" s="407" t="s">
        <v>561</v>
      </c>
      <c r="T50" s="408"/>
      <c r="U50" s="95"/>
      <c r="V50" s="385" t="s">
        <v>588</v>
      </c>
      <c r="W50" s="95"/>
      <c r="X50" s="385" t="s">
        <v>589</v>
      </c>
      <c r="Y50" s="97"/>
      <c r="Z50" s="93" t="s">
        <v>590</v>
      </c>
      <c r="AA50" s="443"/>
      <c r="AB50" s="444"/>
      <c r="AC50" s="444"/>
      <c r="AD50" s="445"/>
      <c r="AE50" s="80"/>
      <c r="AF50" s="80"/>
      <c r="AG50" s="80"/>
      <c r="AH50" s="80"/>
      <c r="AI50" s="62"/>
    </row>
    <row r="51" spans="1:35" ht="18.75" customHeight="1">
      <c r="A51" s="51"/>
      <c r="B51" s="51"/>
      <c r="C51" s="431"/>
      <c r="D51" s="432"/>
      <c r="E51" s="417"/>
      <c r="F51" s="417"/>
      <c r="G51" s="416" t="s">
        <v>1031</v>
      </c>
      <c r="H51" s="416"/>
      <c r="I51" s="416"/>
      <c r="J51" s="416"/>
      <c r="K51" s="416"/>
      <c r="L51" s="416"/>
      <c r="M51" s="416"/>
      <c r="N51" s="416"/>
      <c r="O51" s="416"/>
      <c r="P51" s="416"/>
      <c r="Q51" s="416"/>
      <c r="R51" s="416"/>
      <c r="S51" s="106"/>
      <c r="T51" s="107"/>
      <c r="U51" s="108"/>
      <c r="V51" s="107"/>
      <c r="W51" s="108"/>
      <c r="X51" s="107"/>
      <c r="Y51" s="109"/>
      <c r="Z51" s="110"/>
      <c r="AA51" s="423" t="s">
        <v>92</v>
      </c>
      <c r="AB51" s="424"/>
      <c r="AC51" s="424"/>
      <c r="AD51" s="425"/>
      <c r="AE51" s="80"/>
      <c r="AF51" s="80"/>
      <c r="AG51" s="80"/>
      <c r="AH51" s="80"/>
      <c r="AI51" s="62"/>
    </row>
    <row r="52" spans="1:35" s="45" customFormat="1" ht="18.75" customHeight="1" thickBot="1">
      <c r="A52" s="51"/>
      <c r="B52" s="51"/>
      <c r="C52" s="433"/>
      <c r="D52" s="434"/>
      <c r="E52" s="418"/>
      <c r="F52" s="418"/>
      <c r="G52" s="415"/>
      <c r="H52" s="415"/>
      <c r="I52" s="415"/>
      <c r="J52" s="415"/>
      <c r="K52" s="415"/>
      <c r="L52" s="415"/>
      <c r="M52" s="415"/>
      <c r="N52" s="415"/>
      <c r="O52" s="415"/>
      <c r="P52" s="415"/>
      <c r="Q52" s="415"/>
      <c r="R52" s="415"/>
      <c r="S52" s="461" t="s">
        <v>561</v>
      </c>
      <c r="T52" s="462"/>
      <c r="U52" s="98"/>
      <c r="V52" s="386" t="s">
        <v>588</v>
      </c>
      <c r="W52" s="98"/>
      <c r="X52" s="386" t="s">
        <v>589</v>
      </c>
      <c r="Y52" s="100"/>
      <c r="Z52" s="94" t="s">
        <v>590</v>
      </c>
      <c r="AA52" s="426"/>
      <c r="AB52" s="427"/>
      <c r="AC52" s="427"/>
      <c r="AD52" s="428"/>
      <c r="AE52" s="80"/>
      <c r="AF52" s="80"/>
      <c r="AG52" s="80"/>
      <c r="AH52" s="80"/>
      <c r="AI52" s="62"/>
    </row>
    <row r="53" spans="1:35" ht="18.75" customHeight="1">
      <c r="A53" s="57"/>
      <c r="B53" s="58"/>
      <c r="C53" s="58"/>
      <c r="D53" s="58"/>
      <c r="E53" s="56"/>
      <c r="F53" s="56"/>
      <c r="P53" s="45"/>
      <c r="Q53" s="45"/>
      <c r="R53" s="45"/>
      <c r="S53" s="487" t="s">
        <v>1080</v>
      </c>
      <c r="T53" s="488"/>
      <c r="U53" s="488"/>
      <c r="V53" s="488"/>
      <c r="W53" s="488"/>
      <c r="X53" s="488"/>
      <c r="Y53" s="488"/>
      <c r="Z53" s="488"/>
      <c r="AA53" s="488"/>
      <c r="AB53" s="488"/>
      <c r="AC53" s="488"/>
      <c r="AD53" s="488"/>
      <c r="AE53" s="488"/>
      <c r="AF53" s="45"/>
      <c r="AG53" s="45"/>
    </row>
    <row r="54" spans="1:35" ht="18.75" customHeight="1">
      <c r="B54" s="5"/>
      <c r="C54" s="6"/>
      <c r="D54" s="6"/>
      <c r="E54" s="7"/>
      <c r="O54" s="45"/>
      <c r="P54" s="45"/>
      <c r="Q54" s="45"/>
      <c r="R54" s="45"/>
      <c r="AA54" s="43"/>
      <c r="AB54" s="43"/>
      <c r="AC54" s="43"/>
      <c r="AE54" s="45"/>
      <c r="AF54" s="45"/>
      <c r="AG54" s="45"/>
    </row>
    <row r="55" spans="1:35" ht="18.75" customHeight="1">
      <c r="O55" s="45"/>
      <c r="P55" s="45"/>
      <c r="Q55" s="45"/>
      <c r="R55" s="45"/>
      <c r="AA55" s="43"/>
      <c r="AB55" s="43"/>
      <c r="AC55" s="43"/>
      <c r="AE55" s="45"/>
      <c r="AF55" s="45"/>
      <c r="AG55" s="45"/>
    </row>
    <row r="56" spans="1:35" ht="18.75" customHeight="1">
      <c r="O56" s="45"/>
      <c r="P56" s="45"/>
      <c r="Q56" s="45"/>
      <c r="R56" s="45"/>
      <c r="AA56" s="43"/>
      <c r="AB56" s="43"/>
      <c r="AC56" s="43"/>
      <c r="AE56" s="45"/>
      <c r="AF56" s="45"/>
      <c r="AG56" s="45"/>
    </row>
    <row r="57" spans="1:35" ht="18.75" customHeight="1">
      <c r="O57" s="45"/>
      <c r="P57" s="45"/>
      <c r="Q57" s="45"/>
      <c r="R57" s="45"/>
      <c r="AA57" s="43"/>
      <c r="AB57" s="43"/>
      <c r="AC57" s="43"/>
      <c r="AE57" s="45"/>
      <c r="AF57" s="45"/>
      <c r="AG57" s="45"/>
    </row>
    <row r="58" spans="1:35" ht="18.75" customHeight="1">
      <c r="O58" s="45"/>
      <c r="P58" s="45"/>
      <c r="Q58" s="45"/>
      <c r="R58" s="45"/>
      <c r="AA58" s="43"/>
      <c r="AB58" s="43"/>
      <c r="AC58" s="43"/>
      <c r="AE58" s="45"/>
      <c r="AF58" s="45"/>
      <c r="AG58" s="45"/>
    </row>
    <row r="59" spans="1:35" ht="18.75" customHeight="1">
      <c r="O59" s="45"/>
      <c r="P59" s="45"/>
      <c r="Q59" s="45"/>
      <c r="R59" s="45"/>
      <c r="AA59" s="43"/>
      <c r="AB59" s="43"/>
      <c r="AC59" s="43"/>
      <c r="AE59" s="45"/>
      <c r="AF59" s="45"/>
      <c r="AG59" s="45"/>
    </row>
    <row r="60" spans="1:35" ht="18.75" customHeight="1">
      <c r="O60" s="45"/>
      <c r="P60" s="45"/>
      <c r="Q60" s="45"/>
      <c r="R60" s="45"/>
      <c r="AA60" s="43"/>
      <c r="AB60" s="43"/>
      <c r="AC60" s="43"/>
      <c r="AE60" s="45"/>
      <c r="AF60" s="45"/>
      <c r="AG60" s="45"/>
    </row>
    <row r="61" spans="1:35" ht="18.75" customHeight="1">
      <c r="O61" s="45"/>
      <c r="P61" s="45"/>
      <c r="Q61" s="45"/>
      <c r="R61" s="45"/>
      <c r="AA61" s="43"/>
      <c r="AB61" s="43"/>
      <c r="AC61" s="43"/>
      <c r="AE61" s="45"/>
      <c r="AF61" s="45"/>
      <c r="AG61" s="45"/>
    </row>
    <row r="62" spans="1:35" ht="18.75" customHeight="1">
      <c r="O62" s="45"/>
      <c r="P62" s="45"/>
      <c r="Q62" s="45"/>
      <c r="R62" s="45"/>
      <c r="AA62" s="43"/>
      <c r="AB62" s="43"/>
      <c r="AC62" s="43"/>
      <c r="AE62" s="45"/>
      <c r="AF62" s="45"/>
      <c r="AG62" s="45"/>
    </row>
    <row r="63" spans="1:35" ht="18.75" customHeight="1">
      <c r="O63" s="45"/>
      <c r="P63" s="45"/>
      <c r="Q63" s="45"/>
      <c r="R63" s="45"/>
      <c r="AA63" s="43"/>
      <c r="AB63" s="43"/>
      <c r="AC63" s="43"/>
      <c r="AE63" s="45"/>
      <c r="AF63" s="45"/>
      <c r="AG63" s="45"/>
    </row>
    <row r="64" spans="1:35" ht="18.75" customHeight="1">
      <c r="O64" s="45"/>
      <c r="P64" s="45"/>
      <c r="Q64" s="45"/>
      <c r="R64" s="45"/>
      <c r="AA64" s="43"/>
      <c r="AB64" s="43"/>
      <c r="AC64" s="43"/>
      <c r="AE64" s="45"/>
      <c r="AF64" s="45"/>
      <c r="AG64" s="45"/>
    </row>
    <row r="65" spans="15:33" ht="18.75" customHeight="1">
      <c r="O65" s="45"/>
      <c r="P65" s="45"/>
      <c r="Q65" s="45"/>
      <c r="R65" s="45"/>
      <c r="AA65" s="43"/>
      <c r="AB65" s="43"/>
      <c r="AC65" s="43"/>
      <c r="AE65" s="45"/>
      <c r="AF65" s="45"/>
      <c r="AG65" s="45"/>
    </row>
    <row r="66" spans="15:33" ht="18.75" customHeight="1">
      <c r="O66" s="45"/>
      <c r="P66" s="45"/>
      <c r="Q66" s="45"/>
      <c r="R66" s="45"/>
      <c r="AA66" s="43"/>
      <c r="AB66" s="43"/>
      <c r="AC66" s="43"/>
      <c r="AE66" s="45"/>
      <c r="AF66" s="45"/>
      <c r="AG66" s="45"/>
    </row>
    <row r="67" spans="15:33" ht="18.75" customHeight="1">
      <c r="O67" s="45"/>
      <c r="P67" s="45"/>
      <c r="Q67" s="45"/>
      <c r="R67" s="45"/>
      <c r="AA67" s="43"/>
      <c r="AB67" s="43"/>
      <c r="AC67" s="43"/>
      <c r="AE67" s="45"/>
      <c r="AF67" s="45"/>
      <c r="AG67" s="45"/>
    </row>
    <row r="68" spans="15:33" ht="18.75" customHeight="1">
      <c r="Z68" s="45"/>
      <c r="AD68" s="43"/>
    </row>
    <row r="69" spans="15:33" ht="18.75" customHeight="1">
      <c r="Z69" s="45"/>
      <c r="AD69" s="43"/>
    </row>
    <row r="70" spans="15:33" ht="18.75" customHeight="1">
      <c r="Z70" s="45"/>
      <c r="AD70" s="43"/>
    </row>
    <row r="71" spans="15:33" ht="18.75" customHeight="1">
      <c r="Z71" s="45"/>
      <c r="AD71" s="43"/>
    </row>
    <row r="72" spans="15:33" ht="18.75" customHeight="1">
      <c r="Z72" s="45"/>
      <c r="AD72" s="43"/>
    </row>
    <row r="73" spans="15:33" ht="18.75" customHeight="1">
      <c r="Z73" s="45"/>
      <c r="AD73" s="43"/>
    </row>
    <row r="74" spans="15:33" ht="18.75" customHeight="1">
      <c r="Z74" s="45"/>
      <c r="AD74" s="43"/>
    </row>
    <row r="75" spans="15:33" ht="18.75" customHeight="1">
      <c r="Z75" s="45"/>
      <c r="AD75" s="43"/>
    </row>
    <row r="76" spans="15:33" ht="18.75" customHeight="1">
      <c r="Z76" s="45"/>
      <c r="AD76" s="43"/>
    </row>
    <row r="77" spans="15:33" ht="18.75" customHeight="1">
      <c r="Z77" s="45"/>
      <c r="AD77" s="43"/>
    </row>
    <row r="78" spans="15:33" ht="18.75" customHeight="1">
      <c r="Z78" s="45"/>
      <c r="AD78" s="43"/>
    </row>
    <row r="79" spans="15:33" ht="18.75" customHeight="1">
      <c r="Z79" s="45"/>
      <c r="AD79" s="43"/>
    </row>
    <row r="80" spans="15:33" ht="18.75" customHeight="1">
      <c r="Z80" s="45"/>
      <c r="AD80" s="43"/>
    </row>
    <row r="81" spans="26:30" ht="18.75" customHeight="1">
      <c r="Z81" s="45"/>
      <c r="AD81" s="43"/>
    </row>
    <row r="82" spans="26:30" ht="18.75" customHeight="1">
      <c r="Z82" s="45"/>
      <c r="AD82" s="43"/>
    </row>
    <row r="83" spans="26:30" ht="18.75" customHeight="1"/>
    <row r="84" spans="26:30" ht="18.75" customHeight="1"/>
    <row r="85" spans="26:30" ht="18.75" customHeight="1"/>
    <row r="86" spans="26:30" ht="18.75" customHeight="1"/>
    <row r="87" spans="26:30" ht="18.75" customHeight="1"/>
    <row r="88" spans="26:30" ht="18.75" customHeight="1"/>
    <row r="89" spans="26:30" ht="18.75" customHeight="1"/>
    <row r="90" spans="26:30" ht="18.75" customHeight="1"/>
    <row r="91" spans="26:30" ht="18.75" customHeight="1"/>
    <row r="92" spans="26:30" ht="18.75" customHeight="1"/>
    <row r="93" spans="26:30" ht="18.75" customHeight="1"/>
    <row r="94" spans="26:30" ht="18.75" customHeight="1"/>
    <row r="95" spans="26:30" ht="18.75" customHeight="1"/>
    <row r="96" spans="26:30"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sheetData>
  <sheetProtection password="CAEB" sheet="1" objects="1" scenarios="1"/>
  <mergeCells count="91">
    <mergeCell ref="S53:AE53"/>
    <mergeCell ref="AG2:AM5"/>
    <mergeCell ref="A5:AE5"/>
    <mergeCell ref="AI6:AK10"/>
    <mergeCell ref="C17:F18"/>
    <mergeCell ref="C15:F16"/>
    <mergeCell ref="X11:AC11"/>
    <mergeCell ref="P8:S9"/>
    <mergeCell ref="T8:AD9"/>
    <mergeCell ref="B7:F7"/>
    <mergeCell ref="B14:G14"/>
    <mergeCell ref="AC2:AE2"/>
    <mergeCell ref="P10:S10"/>
    <mergeCell ref="T10:AD10"/>
    <mergeCell ref="Z3:AA3"/>
    <mergeCell ref="V3:W3"/>
    <mergeCell ref="G17:AC18"/>
    <mergeCell ref="G15:AC16"/>
    <mergeCell ref="P11:S11"/>
    <mergeCell ref="AA27:AD28"/>
    <mergeCell ref="AA29:AD30"/>
    <mergeCell ref="AA21:AD22"/>
    <mergeCell ref="S21:Z22"/>
    <mergeCell ref="S30:T30"/>
    <mergeCell ref="S52:T52"/>
    <mergeCell ref="S24:T24"/>
    <mergeCell ref="E31:F32"/>
    <mergeCell ref="T11:W11"/>
    <mergeCell ref="S50:T50"/>
    <mergeCell ref="E51:F52"/>
    <mergeCell ref="E23:F24"/>
    <mergeCell ref="E25:F26"/>
    <mergeCell ref="E41:F42"/>
    <mergeCell ref="E43:F44"/>
    <mergeCell ref="E45:F46"/>
    <mergeCell ref="E47:F48"/>
    <mergeCell ref="E49:F50"/>
    <mergeCell ref="E33:F34"/>
    <mergeCell ref="G19:AC19"/>
    <mergeCell ref="B13:Y13"/>
    <mergeCell ref="G41:R42"/>
    <mergeCell ref="G39:R40"/>
    <mergeCell ref="S44:T44"/>
    <mergeCell ref="S46:T46"/>
    <mergeCell ref="S26:T26"/>
    <mergeCell ref="S32:T32"/>
    <mergeCell ref="S34:T34"/>
    <mergeCell ref="G51:R52"/>
    <mergeCell ref="G49:R50"/>
    <mergeCell ref="G47:R48"/>
    <mergeCell ref="G45:R46"/>
    <mergeCell ref="G43:R44"/>
    <mergeCell ref="S28:T28"/>
    <mergeCell ref="C19:F19"/>
    <mergeCell ref="AA37:AD38"/>
    <mergeCell ref="G25:R26"/>
    <mergeCell ref="G23:R24"/>
    <mergeCell ref="AA31:AD32"/>
    <mergeCell ref="AA33:AD34"/>
    <mergeCell ref="G21:R22"/>
    <mergeCell ref="S48:T48"/>
    <mergeCell ref="AA35:AD36"/>
    <mergeCell ref="C27:D36"/>
    <mergeCell ref="C23:D26"/>
    <mergeCell ref="C37:D52"/>
    <mergeCell ref="E39:F40"/>
    <mergeCell ref="AA39:AD40"/>
    <mergeCell ref="AA41:AD42"/>
    <mergeCell ref="AA43:AD44"/>
    <mergeCell ref="AA45:AD46"/>
    <mergeCell ref="AA47:AD48"/>
    <mergeCell ref="AA49:AD50"/>
    <mergeCell ref="AA51:AD52"/>
    <mergeCell ref="AA23:AD24"/>
    <mergeCell ref="AA25:AD26"/>
    <mergeCell ref="S36:T36"/>
    <mergeCell ref="S38:T38"/>
    <mergeCell ref="S40:T40"/>
    <mergeCell ref="S42:T42"/>
    <mergeCell ref="C21:D22"/>
    <mergeCell ref="G37:R38"/>
    <mergeCell ref="G35:R36"/>
    <mergeCell ref="G33:R34"/>
    <mergeCell ref="G31:R32"/>
    <mergeCell ref="G29:R30"/>
    <mergeCell ref="G27:R28"/>
    <mergeCell ref="E35:F36"/>
    <mergeCell ref="E37:F38"/>
    <mergeCell ref="E27:F28"/>
    <mergeCell ref="E29:F30"/>
    <mergeCell ref="E21:F22"/>
  </mergeCells>
  <phoneticPr fontId="9"/>
  <conditionalFormatting sqref="E12">
    <cfRule type="expression" dxfId="20" priority="7">
      <formula>E12="無"</formula>
    </cfRule>
  </conditionalFormatting>
  <conditionalFormatting sqref="F20">
    <cfRule type="expression" dxfId="19" priority="3">
      <formula>F20="無"</formula>
    </cfRule>
  </conditionalFormatting>
  <dataValidations count="6">
    <dataValidation type="whole" allowBlank="1" showInputMessage="1" showErrorMessage="1" sqref="AC3 Y23:Y52">
      <formula1>1</formula1>
      <formula2>1</formula2>
    </dataValidation>
    <dataValidation type="list" allowBlank="1" showInputMessage="1" showErrorMessage="1" sqref="E27 E29 E31 E33 E35 E37 E39 E41 E43 E45 E47 E49 E51">
      <formula1>"○,✕"</formula1>
    </dataValidation>
    <dataValidation type="list" allowBlank="1" showInputMessage="1" showErrorMessage="1" sqref="E23:F24">
      <formula1>"所長設置,未設置"</formula1>
    </dataValidation>
    <dataValidation type="list" allowBlank="1" showInputMessage="1" showErrorMessage="1" sqref="E25:F26">
      <formula1>"○,✕"</formula1>
    </dataValidation>
    <dataValidation type="whole" allowBlank="1" showInputMessage="1" showErrorMessage="1" sqref="U23:U52">
      <formula1>2</formula1>
      <formula2>3</formula2>
    </dataValidation>
    <dataValidation type="whole" allowBlank="1" showInputMessage="1" showErrorMessage="1" sqref="W23:W52">
      <formula1>1</formula1>
      <formula2>12</formula2>
    </dataValidation>
  </dataValidations>
  <pageMargins left="0.78740157480314965" right="0.51181102362204722" top="0.78740157480314965" bottom="0.39370078740157483" header="0" footer="0.19685039370078741"/>
  <pageSetup paperSize="9" scale="82" orientation="portrait" r:id="rId1"/>
  <headerFooter alignWithMargins="0">
    <oddFooter>&amp;P / &amp;N ページ</oddFooter>
  </headerFooter>
  <rowBreaks count="1" manualBreakCount="1">
    <brk id="53" max="44" man="1"/>
  </rowBreaks>
  <colBreaks count="1" manualBreakCount="1">
    <brk id="31" min="1" max="48"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354"/>
  <sheetViews>
    <sheetView view="pageBreakPreview" zoomScaleNormal="100" zoomScaleSheetLayoutView="100" zoomScalePageLayoutView="59" workbookViewId="0">
      <selection activeCell="Z31" sqref="Z31:AD32"/>
    </sheetView>
  </sheetViews>
  <sheetFormatPr defaultColWidth="9" defaultRowHeight="15.75"/>
  <cols>
    <col min="1" max="29" width="3.125" style="92" customWidth="1"/>
    <col min="30" max="31" width="5.625" style="92" customWidth="1"/>
    <col min="32" max="97" width="3.125" style="92" customWidth="1"/>
    <col min="98" max="16384" width="9" style="92"/>
  </cols>
  <sheetData>
    <row r="1" spans="1:32" s="72" customFormat="1" ht="18.75" customHeight="1">
      <c r="A1" s="149" t="s">
        <v>935</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59"/>
    </row>
    <row r="2" spans="1:32" s="72" customFormat="1" ht="18.75" customHeight="1">
      <c r="A2" s="149"/>
      <c r="B2" s="149"/>
      <c r="C2" s="149"/>
      <c r="D2" s="149"/>
      <c r="E2" s="149"/>
      <c r="F2" s="149"/>
      <c r="G2" s="149"/>
      <c r="H2" s="149"/>
      <c r="I2" s="149"/>
      <c r="J2" s="149"/>
      <c r="K2" s="149"/>
      <c r="L2" s="149"/>
      <c r="M2" s="149"/>
      <c r="N2" s="149"/>
      <c r="O2" s="149"/>
      <c r="P2" s="149"/>
      <c r="Q2" s="149"/>
      <c r="R2" s="149"/>
      <c r="S2" s="149"/>
      <c r="T2" s="149"/>
      <c r="U2" s="149"/>
      <c r="V2" s="1088" t="s">
        <v>561</v>
      </c>
      <c r="W2" s="1088"/>
      <c r="X2" s="149">
        <f>'申請書(総括表)'!$X$3</f>
        <v>2</v>
      </c>
      <c r="Y2" s="393" t="s">
        <v>61</v>
      </c>
      <c r="Z2" s="1089">
        <f>'申請書(総括表)'!$Z$3</f>
        <v>4</v>
      </c>
      <c r="AA2" s="1089">
        <f>'申請書(総括表)'!$X$3</f>
        <v>2</v>
      </c>
      <c r="AB2" s="393" t="s">
        <v>156</v>
      </c>
      <c r="AC2" s="149">
        <v>1</v>
      </c>
      <c r="AD2" s="393" t="s">
        <v>157</v>
      </c>
      <c r="AE2" s="147"/>
    </row>
    <row r="3" spans="1:32" s="72" customFormat="1" ht="18.75" customHeight="1">
      <c r="A3" s="149"/>
      <c r="B3" s="149"/>
      <c r="C3" s="149"/>
      <c r="D3" s="149"/>
      <c r="E3" s="149"/>
      <c r="F3" s="149"/>
      <c r="G3" s="149"/>
      <c r="H3" s="149"/>
      <c r="I3" s="149"/>
      <c r="J3" s="149"/>
      <c r="K3" s="149"/>
      <c r="L3" s="149"/>
      <c r="M3" s="149"/>
      <c r="N3" s="149"/>
      <c r="O3" s="149"/>
      <c r="P3" s="149"/>
      <c r="Q3" s="149"/>
      <c r="R3" s="149"/>
      <c r="S3" s="149"/>
      <c r="T3" s="149"/>
      <c r="U3" s="149"/>
      <c r="V3" s="163"/>
      <c r="W3" s="163"/>
      <c r="X3" s="150"/>
      <c r="Y3" s="151"/>
      <c r="Z3" s="152"/>
      <c r="AA3" s="152"/>
      <c r="AB3" s="151"/>
      <c r="AC3" s="153"/>
      <c r="AD3" s="154"/>
      <c r="AE3" s="147"/>
    </row>
    <row r="4" spans="1:32" s="72" customFormat="1" ht="18.75" customHeight="1">
      <c r="A4" s="490" t="s">
        <v>678</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72"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73"/>
    </row>
    <row r="6" spans="1:32" s="72"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73"/>
    </row>
    <row r="7" spans="1:32" s="72" customFormat="1" ht="18.75" customHeight="1">
      <c r="A7" s="158"/>
      <c r="B7" s="158"/>
      <c r="C7" s="159"/>
      <c r="D7" s="159"/>
      <c r="E7" s="158"/>
      <c r="F7" s="147"/>
      <c r="G7" s="147"/>
      <c r="H7" s="147"/>
      <c r="I7" s="147"/>
      <c r="J7" s="147"/>
      <c r="K7" s="147"/>
      <c r="L7" s="147"/>
      <c r="M7" s="147"/>
      <c r="N7" s="147"/>
      <c r="O7" s="147"/>
      <c r="P7" s="779" t="s">
        <v>883</v>
      </c>
      <c r="Q7" s="779"/>
      <c r="R7" s="779"/>
      <c r="S7" s="779"/>
      <c r="T7" s="528" t="str">
        <f>IF('申請書(総括表)'!T8="","",'申請書(総括表)'!T8)</f>
        <v/>
      </c>
      <c r="U7" s="528"/>
      <c r="V7" s="528"/>
      <c r="W7" s="528"/>
      <c r="X7" s="528"/>
      <c r="Y7" s="528"/>
      <c r="Z7" s="528"/>
      <c r="AA7" s="528"/>
      <c r="AB7" s="528"/>
      <c r="AC7" s="528"/>
      <c r="AD7" s="528"/>
      <c r="AE7" s="160"/>
      <c r="AF7" s="61"/>
    </row>
    <row r="8" spans="1:32" s="72" customFormat="1" ht="18.75" customHeight="1">
      <c r="A8" s="143"/>
      <c r="B8" s="144"/>
      <c r="C8" s="161"/>
      <c r="D8" s="145"/>
      <c r="E8" s="146"/>
      <c r="F8" s="147"/>
      <c r="G8" s="147"/>
      <c r="H8" s="147"/>
      <c r="I8" s="147"/>
      <c r="J8" s="147"/>
      <c r="K8" s="147"/>
      <c r="L8" s="147"/>
      <c r="M8" s="147"/>
      <c r="N8" s="147"/>
      <c r="O8" s="147"/>
      <c r="P8" s="780" t="s">
        <v>549</v>
      </c>
      <c r="Q8" s="780"/>
      <c r="R8" s="780"/>
      <c r="S8" s="780"/>
      <c r="T8" s="528" t="str">
        <f>IF('申請書(総括表)'!T10="","",'申請書(総括表)'!T10)</f>
        <v/>
      </c>
      <c r="U8" s="528"/>
      <c r="V8" s="528"/>
      <c r="W8" s="528"/>
      <c r="X8" s="528"/>
      <c r="Y8" s="528"/>
      <c r="Z8" s="528"/>
      <c r="AA8" s="528"/>
      <c r="AB8" s="528"/>
      <c r="AC8" s="528"/>
      <c r="AD8" s="528"/>
      <c r="AE8" s="160"/>
      <c r="AF8" s="61"/>
    </row>
    <row r="9" spans="1:32" s="72" customFormat="1" ht="18.75" customHeight="1">
      <c r="A9" s="143"/>
      <c r="B9" s="144"/>
      <c r="C9" s="161"/>
      <c r="D9" s="145"/>
      <c r="E9" s="146"/>
      <c r="F9" s="147"/>
      <c r="G9" s="147"/>
      <c r="H9" s="147"/>
      <c r="I9" s="147"/>
      <c r="J9" s="147"/>
      <c r="K9" s="147"/>
      <c r="L9" s="147"/>
      <c r="M9" s="147"/>
      <c r="N9" s="147"/>
      <c r="O9" s="147"/>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181" t="s">
        <v>48</v>
      </c>
      <c r="AE9" s="162"/>
      <c r="AF9" s="86"/>
    </row>
    <row r="10" spans="1:32" s="72" customFormat="1" ht="18.75" customHeight="1">
      <c r="A10" s="143"/>
      <c r="B10" s="144"/>
      <c r="C10" s="144"/>
      <c r="D10" s="145"/>
      <c r="E10" s="146"/>
      <c r="F10" s="147"/>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62"/>
    </row>
    <row r="11" spans="1:32" s="72" customFormat="1" ht="18.75" customHeight="1">
      <c r="A11" s="147"/>
      <c r="B11" s="147"/>
      <c r="C11" s="782" t="s">
        <v>679</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62"/>
    </row>
    <row r="12" spans="1:32" s="72" customFormat="1" ht="18.75" customHeight="1">
      <c r="A12" s="147"/>
      <c r="B12" s="144"/>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62"/>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A14" s="111"/>
      <c r="B14" s="134"/>
      <c r="C14" s="747" t="s">
        <v>16</v>
      </c>
      <c r="D14" s="748"/>
      <c r="E14" s="748"/>
      <c r="F14" s="748"/>
      <c r="G14" s="749"/>
      <c r="H14" s="759" t="str">
        <f>VLOOKUP(AC1,リスト!A2:D461,2,FALSE)</f>
        <v>申請書(総括表)の赤く四角で囲っている箇所に園番号を入力ください。</v>
      </c>
      <c r="I14" s="760"/>
      <c r="J14" s="760"/>
      <c r="K14" s="760"/>
      <c r="L14" s="760"/>
      <c r="M14" s="760"/>
      <c r="N14" s="760"/>
      <c r="O14" s="760"/>
      <c r="P14" s="760"/>
      <c r="Q14" s="760"/>
      <c r="R14" s="760"/>
      <c r="S14" s="760"/>
      <c r="T14" s="760"/>
      <c r="U14" s="760"/>
      <c r="V14" s="760"/>
      <c r="W14" s="760"/>
      <c r="X14" s="760"/>
      <c r="Y14" s="760"/>
      <c r="Z14" s="760"/>
      <c r="AA14" s="760"/>
      <c r="AB14" s="760"/>
      <c r="AC14" s="760"/>
      <c r="AD14" s="761"/>
      <c r="AE14" s="111"/>
    </row>
    <row r="15" spans="1:32" ht="18.75" customHeight="1">
      <c r="A15" s="111"/>
      <c r="B15" s="134"/>
      <c r="C15" s="750"/>
      <c r="D15" s="751"/>
      <c r="E15" s="751"/>
      <c r="F15" s="751"/>
      <c r="G15" s="752"/>
      <c r="H15" s="762"/>
      <c r="I15" s="763"/>
      <c r="J15" s="763"/>
      <c r="K15" s="763"/>
      <c r="L15" s="763"/>
      <c r="M15" s="763"/>
      <c r="N15" s="763"/>
      <c r="O15" s="763"/>
      <c r="P15" s="763"/>
      <c r="Q15" s="763"/>
      <c r="R15" s="763"/>
      <c r="S15" s="763"/>
      <c r="T15" s="763"/>
      <c r="U15" s="763"/>
      <c r="V15" s="763"/>
      <c r="W15" s="763"/>
      <c r="X15" s="763"/>
      <c r="Y15" s="763"/>
      <c r="Z15" s="763"/>
      <c r="AA15" s="763"/>
      <c r="AB15" s="763"/>
      <c r="AC15" s="763"/>
      <c r="AD15" s="764"/>
      <c r="AE15" s="111"/>
    </row>
    <row r="16" spans="1:32" ht="18.75" customHeight="1">
      <c r="A16" s="111"/>
      <c r="B16" s="111"/>
      <c r="C16" s="753" t="s">
        <v>17</v>
      </c>
      <c r="D16" s="754"/>
      <c r="E16" s="754"/>
      <c r="F16" s="754"/>
      <c r="G16" s="755"/>
      <c r="H16" s="765" t="str">
        <f>IF('申請書(総括表)'!G19="","",'申請書(総括表)'!G19)</f>
        <v/>
      </c>
      <c r="I16" s="766"/>
      <c r="J16" s="766"/>
      <c r="K16" s="766"/>
      <c r="L16" s="766"/>
      <c r="M16" s="766"/>
      <c r="N16" s="766"/>
      <c r="O16" s="766"/>
      <c r="P16" s="766"/>
      <c r="Q16" s="766"/>
      <c r="R16" s="766"/>
      <c r="S16" s="766"/>
      <c r="T16" s="766"/>
      <c r="U16" s="766"/>
      <c r="V16" s="766"/>
      <c r="W16" s="766"/>
      <c r="X16" s="766"/>
      <c r="Y16" s="766"/>
      <c r="Z16" s="766"/>
      <c r="AA16" s="766"/>
      <c r="AB16" s="766"/>
      <c r="AC16" s="766"/>
      <c r="AD16" s="767"/>
      <c r="AE16" s="111"/>
    </row>
    <row r="17" spans="1:40" ht="18.75" customHeight="1">
      <c r="A17" s="111"/>
      <c r="B17" s="111"/>
      <c r="C17" s="753" t="s">
        <v>53</v>
      </c>
      <c r="D17" s="754"/>
      <c r="E17" s="754"/>
      <c r="F17" s="754"/>
      <c r="G17" s="755"/>
      <c r="H17" s="1135" t="str">
        <f>IF('申請書(総括表)'!G17="","",'申請書(総括表)'!G17)</f>
        <v/>
      </c>
      <c r="I17" s="1136"/>
      <c r="J17" s="1136"/>
      <c r="K17" s="1136"/>
      <c r="L17" s="1136"/>
      <c r="M17" s="1136"/>
      <c r="N17" s="1136"/>
      <c r="O17" s="1136"/>
      <c r="P17" s="1136"/>
      <c r="Q17" s="1136"/>
      <c r="R17" s="1136"/>
      <c r="S17" s="1136"/>
      <c r="T17" s="1136"/>
      <c r="U17" s="1136"/>
      <c r="V17" s="1136"/>
      <c r="W17" s="1136"/>
      <c r="X17" s="1136"/>
      <c r="Y17" s="1136"/>
      <c r="Z17" s="1136"/>
      <c r="AA17" s="1136"/>
      <c r="AB17" s="1136"/>
      <c r="AC17" s="1136"/>
      <c r="AD17" s="1137"/>
      <c r="AE17" s="111"/>
    </row>
    <row r="18" spans="1:40" ht="18.75" customHeight="1" thickBot="1">
      <c r="A18" s="111"/>
      <c r="B18" s="111"/>
      <c r="C18" s="1093" t="s">
        <v>680</v>
      </c>
      <c r="D18" s="1094"/>
      <c r="E18" s="1094"/>
      <c r="F18" s="1094"/>
      <c r="G18" s="1095"/>
      <c r="H18" s="1138"/>
      <c r="I18" s="1139"/>
      <c r="J18" s="1140"/>
      <c r="K18" s="1141"/>
      <c r="L18" s="1141"/>
      <c r="M18" s="214" t="s">
        <v>61</v>
      </c>
      <c r="N18" s="1139"/>
      <c r="O18" s="1139"/>
      <c r="P18" s="214" t="s">
        <v>156</v>
      </c>
      <c r="Q18" s="1142"/>
      <c r="R18" s="1142"/>
      <c r="S18" s="214" t="s">
        <v>157</v>
      </c>
      <c r="T18" s="214"/>
      <c r="U18" s="214"/>
      <c r="V18" s="214"/>
      <c r="W18" s="214"/>
      <c r="X18" s="214"/>
      <c r="Y18" s="214"/>
      <c r="Z18" s="214"/>
      <c r="AA18" s="214"/>
      <c r="AB18" s="214"/>
      <c r="AC18" s="214"/>
      <c r="AD18" s="215"/>
      <c r="AE18" s="111"/>
    </row>
    <row r="19" spans="1:40" ht="18.75" customHeight="1" thickBot="1">
      <c r="A19" s="111"/>
      <c r="B19" s="111"/>
      <c r="C19" s="204"/>
      <c r="D19" s="204"/>
      <c r="E19" s="204"/>
      <c r="F19" s="204"/>
      <c r="G19" s="204"/>
      <c r="H19" s="206"/>
      <c r="I19" s="206"/>
      <c r="J19" s="206"/>
      <c r="K19" s="203"/>
      <c r="L19" s="203"/>
      <c r="M19" s="202"/>
      <c r="N19" s="206"/>
      <c r="O19" s="206"/>
      <c r="P19" s="202"/>
      <c r="Q19" s="207"/>
      <c r="R19" s="207"/>
      <c r="S19" s="202"/>
      <c r="T19" s="202"/>
      <c r="U19" s="202"/>
      <c r="V19" s="202"/>
      <c r="W19" s="202"/>
      <c r="X19" s="202"/>
      <c r="Y19" s="202"/>
      <c r="Z19" s="202"/>
      <c r="AA19" s="202"/>
      <c r="AB19" s="202"/>
      <c r="AC19" s="202"/>
      <c r="AD19" s="202"/>
      <c r="AE19" s="111"/>
    </row>
    <row r="20" spans="1:40" ht="18.75" customHeight="1">
      <c r="A20" s="121"/>
      <c r="B20" s="122"/>
      <c r="C20" s="1104" t="s">
        <v>829</v>
      </c>
      <c r="D20" s="1105"/>
      <c r="E20" s="1106"/>
      <c r="F20" s="1102"/>
      <c r="G20" s="1103"/>
      <c r="H20" s="405" t="s">
        <v>584</v>
      </c>
      <c r="I20" s="982" t="s">
        <v>694</v>
      </c>
      <c r="J20" s="982"/>
      <c r="K20" s="982"/>
      <c r="L20" s="982"/>
      <c r="M20" s="982"/>
      <c r="N20" s="982"/>
      <c r="O20" s="982"/>
      <c r="P20" s="982"/>
      <c r="Q20" s="982"/>
      <c r="R20" s="982"/>
      <c r="S20" s="982"/>
      <c r="T20" s="982"/>
      <c r="U20" s="982"/>
      <c r="V20" s="982"/>
      <c r="W20" s="982"/>
      <c r="X20" s="982"/>
      <c r="Y20" s="982"/>
      <c r="Z20" s="982"/>
      <c r="AA20" s="982"/>
      <c r="AB20" s="982"/>
      <c r="AC20" s="982"/>
      <c r="AD20" s="983"/>
      <c r="AE20" s="111"/>
    </row>
    <row r="21" spans="1:40" ht="18.75" customHeight="1">
      <c r="A21" s="121"/>
      <c r="B21" s="122"/>
      <c r="C21" s="1107"/>
      <c r="D21" s="1108"/>
      <c r="E21" s="1109"/>
      <c r="F21" s="707"/>
      <c r="G21" s="708"/>
      <c r="H21" s="231" t="s">
        <v>582</v>
      </c>
      <c r="I21" s="682" t="s">
        <v>695</v>
      </c>
      <c r="J21" s="682"/>
      <c r="K21" s="682"/>
      <c r="L21" s="682"/>
      <c r="M21" s="682"/>
      <c r="N21" s="682"/>
      <c r="O21" s="682"/>
      <c r="P21" s="682"/>
      <c r="Q21" s="682"/>
      <c r="R21" s="682"/>
      <c r="S21" s="682"/>
      <c r="T21" s="682"/>
      <c r="U21" s="682"/>
      <c r="V21" s="682"/>
      <c r="W21" s="682"/>
      <c r="X21" s="682"/>
      <c r="Y21" s="682"/>
      <c r="Z21" s="682"/>
      <c r="AA21" s="682"/>
      <c r="AB21" s="682"/>
      <c r="AC21" s="682"/>
      <c r="AD21" s="683"/>
      <c r="AE21" s="111"/>
    </row>
    <row r="22" spans="1:40" ht="18.75" customHeight="1">
      <c r="A22" s="121"/>
      <c r="B22" s="123"/>
      <c r="C22" s="1107"/>
      <c r="D22" s="1108"/>
      <c r="E22" s="1109"/>
      <c r="F22" s="707"/>
      <c r="G22" s="708"/>
      <c r="H22" s="176" t="s">
        <v>583</v>
      </c>
      <c r="I22" s="682" t="s">
        <v>696</v>
      </c>
      <c r="J22" s="682"/>
      <c r="K22" s="682"/>
      <c r="L22" s="682"/>
      <c r="M22" s="682"/>
      <c r="N22" s="682"/>
      <c r="O22" s="682"/>
      <c r="P22" s="682"/>
      <c r="Q22" s="682"/>
      <c r="R22" s="682"/>
      <c r="S22" s="682"/>
      <c r="T22" s="682"/>
      <c r="U22" s="682"/>
      <c r="V22" s="682"/>
      <c r="W22" s="682"/>
      <c r="X22" s="682"/>
      <c r="Y22" s="682"/>
      <c r="Z22" s="682"/>
      <c r="AA22" s="682"/>
      <c r="AB22" s="682"/>
      <c r="AC22" s="682"/>
      <c r="AD22" s="683"/>
      <c r="AE22" s="111"/>
      <c r="AN22" s="226"/>
    </row>
    <row r="23" spans="1:40" ht="18.75" customHeight="1">
      <c r="A23" s="121"/>
      <c r="B23" s="123"/>
      <c r="C23" s="1107"/>
      <c r="D23" s="1108"/>
      <c r="E23" s="1109"/>
      <c r="F23" s="1096"/>
      <c r="G23" s="1097"/>
      <c r="H23" s="1090" t="s">
        <v>593</v>
      </c>
      <c r="I23" s="655" t="s">
        <v>697</v>
      </c>
      <c r="J23" s="655"/>
      <c r="K23" s="655"/>
      <c r="L23" s="655"/>
      <c r="M23" s="655"/>
      <c r="N23" s="655"/>
      <c r="O23" s="655"/>
      <c r="P23" s="655"/>
      <c r="Q23" s="655"/>
      <c r="R23" s="655"/>
      <c r="S23" s="655"/>
      <c r="T23" s="655"/>
      <c r="U23" s="655"/>
      <c r="V23" s="655"/>
      <c r="W23" s="655"/>
      <c r="X23" s="655"/>
      <c r="Y23" s="655"/>
      <c r="Z23" s="655"/>
      <c r="AA23" s="655"/>
      <c r="AB23" s="655"/>
      <c r="AC23" s="655"/>
      <c r="AD23" s="690"/>
      <c r="AE23" s="111"/>
    </row>
    <row r="24" spans="1:40" ht="18.75" customHeight="1">
      <c r="A24" s="121"/>
      <c r="B24" s="123"/>
      <c r="C24" s="1107"/>
      <c r="D24" s="1108"/>
      <c r="E24" s="1109"/>
      <c r="F24" s="1098"/>
      <c r="G24" s="1099"/>
      <c r="H24" s="1091"/>
      <c r="I24" s="655"/>
      <c r="J24" s="655"/>
      <c r="K24" s="655"/>
      <c r="L24" s="655"/>
      <c r="M24" s="655"/>
      <c r="N24" s="655"/>
      <c r="O24" s="655"/>
      <c r="P24" s="655"/>
      <c r="Q24" s="655"/>
      <c r="R24" s="655"/>
      <c r="S24" s="655"/>
      <c r="T24" s="655"/>
      <c r="U24" s="655"/>
      <c r="V24" s="655"/>
      <c r="W24" s="655"/>
      <c r="X24" s="655"/>
      <c r="Y24" s="655"/>
      <c r="Z24" s="655"/>
      <c r="AA24" s="655"/>
      <c r="AB24" s="655"/>
      <c r="AC24" s="655"/>
      <c r="AD24" s="690"/>
      <c r="AE24" s="111"/>
    </row>
    <row r="25" spans="1:40" ht="18.75" customHeight="1">
      <c r="A25" s="121"/>
      <c r="B25" s="123"/>
      <c r="C25" s="1107"/>
      <c r="D25" s="1108"/>
      <c r="E25" s="1109"/>
      <c r="F25" s="1100"/>
      <c r="G25" s="1101"/>
      <c r="H25" s="1092"/>
      <c r="I25" s="716"/>
      <c r="J25" s="716"/>
      <c r="K25" s="716"/>
      <c r="L25" s="716"/>
      <c r="M25" s="716"/>
      <c r="N25" s="716"/>
      <c r="O25" s="716"/>
      <c r="P25" s="716"/>
      <c r="Q25" s="716"/>
      <c r="R25" s="716"/>
      <c r="S25" s="716"/>
      <c r="T25" s="716"/>
      <c r="U25" s="716"/>
      <c r="V25" s="716"/>
      <c r="W25" s="716"/>
      <c r="X25" s="716"/>
      <c r="Y25" s="716"/>
      <c r="Z25" s="716"/>
      <c r="AA25" s="716"/>
      <c r="AB25" s="716"/>
      <c r="AC25" s="716"/>
      <c r="AD25" s="820"/>
      <c r="AE25" s="111"/>
    </row>
    <row r="26" spans="1:40" ht="18.75" customHeight="1" thickBot="1">
      <c r="A26" s="121"/>
      <c r="B26" s="123"/>
      <c r="C26" s="1110"/>
      <c r="D26" s="1111"/>
      <c r="E26" s="1112"/>
      <c r="F26" s="668" t="s">
        <v>784</v>
      </c>
      <c r="G26" s="669"/>
      <c r="H26" s="669"/>
      <c r="I26" s="669"/>
      <c r="J26" s="669"/>
      <c r="K26" s="669"/>
      <c r="L26" s="669"/>
      <c r="M26" s="669"/>
      <c r="N26" s="669"/>
      <c r="O26" s="669"/>
      <c r="P26" s="669"/>
      <c r="Q26" s="669"/>
      <c r="R26" s="669"/>
      <c r="S26" s="669"/>
      <c r="T26" s="669"/>
      <c r="U26" s="669"/>
      <c r="V26" s="669"/>
      <c r="W26" s="669"/>
      <c r="X26" s="669"/>
      <c r="Y26" s="669"/>
      <c r="Z26" s="669"/>
      <c r="AA26" s="669"/>
      <c r="AB26" s="669"/>
      <c r="AC26" s="669"/>
      <c r="AD26" s="670"/>
      <c r="AE26" s="111"/>
    </row>
    <row r="27" spans="1:40" ht="18.75" customHeight="1" thickBot="1">
      <c r="A27" s="113"/>
      <c r="B27" s="113"/>
      <c r="C27" s="187"/>
      <c r="D27" s="187"/>
      <c r="E27" s="187"/>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11"/>
    </row>
    <row r="28" spans="1:40" ht="18.75" customHeight="1">
      <c r="A28" s="111"/>
      <c r="B28" s="111"/>
      <c r="C28" s="1143" t="s">
        <v>681</v>
      </c>
      <c r="D28" s="1144"/>
      <c r="E28" s="1144"/>
      <c r="F28" s="1144"/>
      <c r="G28" s="1144"/>
      <c r="H28" s="1144"/>
      <c r="I28" s="1144"/>
      <c r="J28" s="1144"/>
      <c r="K28" s="1144"/>
      <c r="L28" s="1144"/>
      <c r="M28" s="1144"/>
      <c r="N28" s="1144"/>
      <c r="O28" s="1144"/>
      <c r="P28" s="1144"/>
      <c r="Q28" s="1144"/>
      <c r="R28" s="1144"/>
      <c r="S28" s="1145"/>
      <c r="T28" s="1149"/>
      <c r="U28" s="1149"/>
      <c r="V28" s="1149"/>
      <c r="W28" s="1149"/>
      <c r="X28" s="1149"/>
      <c r="Y28" s="1149"/>
      <c r="Z28" s="1149"/>
      <c r="AA28" s="1149"/>
      <c r="AB28" s="1149"/>
      <c r="AC28" s="1149"/>
      <c r="AD28" s="1150"/>
      <c r="AE28" s="213"/>
    </row>
    <row r="29" spans="1:40" ht="18.75" customHeight="1" thickBot="1">
      <c r="A29" s="111"/>
      <c r="B29" s="111"/>
      <c r="C29" s="1146"/>
      <c r="D29" s="1147"/>
      <c r="E29" s="1147"/>
      <c r="F29" s="1147"/>
      <c r="G29" s="1147"/>
      <c r="H29" s="1147"/>
      <c r="I29" s="1147"/>
      <c r="J29" s="1147"/>
      <c r="K29" s="1147"/>
      <c r="L29" s="1147"/>
      <c r="M29" s="1147"/>
      <c r="N29" s="1147"/>
      <c r="O29" s="1147"/>
      <c r="P29" s="1147"/>
      <c r="Q29" s="1147"/>
      <c r="R29" s="1147"/>
      <c r="S29" s="1148"/>
      <c r="T29" s="1151"/>
      <c r="U29" s="1151"/>
      <c r="V29" s="1151"/>
      <c r="W29" s="1151"/>
      <c r="X29" s="1151"/>
      <c r="Y29" s="1151"/>
      <c r="Z29" s="1151"/>
      <c r="AA29" s="1151"/>
      <c r="AB29" s="1151"/>
      <c r="AC29" s="1151"/>
      <c r="AD29" s="1152"/>
      <c r="AE29" s="213"/>
    </row>
    <row r="30" spans="1:40" ht="18.75" customHeight="1" thickBot="1">
      <c r="A30" s="111"/>
      <c r="B30" s="111"/>
      <c r="C30" s="208"/>
      <c r="D30" s="205"/>
      <c r="E30" s="205"/>
      <c r="F30" s="205"/>
      <c r="G30" s="205"/>
      <c r="H30" s="209"/>
      <c r="I30" s="209"/>
      <c r="J30" s="209"/>
      <c r="K30" s="209"/>
      <c r="L30" s="209"/>
      <c r="M30" s="209"/>
      <c r="N30" s="209"/>
      <c r="O30" s="209"/>
      <c r="P30" s="210"/>
      <c r="Q30" s="210"/>
      <c r="R30" s="210"/>
      <c r="S30" s="210"/>
      <c r="T30" s="211"/>
      <c r="U30" s="211"/>
      <c r="V30" s="211"/>
      <c r="W30" s="211"/>
      <c r="X30" s="111"/>
      <c r="Y30" s="212"/>
      <c r="Z30" s="212"/>
      <c r="AA30" s="111"/>
      <c r="AB30" s="212"/>
      <c r="AC30" s="212"/>
      <c r="AD30" s="111"/>
      <c r="AE30" s="111"/>
    </row>
    <row r="31" spans="1:40" ht="18.75" customHeight="1">
      <c r="A31" s="122"/>
      <c r="B31" s="135"/>
      <c r="C31" s="1153" t="s">
        <v>682</v>
      </c>
      <c r="D31" s="1154"/>
      <c r="E31" s="1159" t="s">
        <v>683</v>
      </c>
      <c r="F31" s="1159"/>
      <c r="G31" s="1159"/>
      <c r="H31" s="1159"/>
      <c r="I31" s="1160"/>
      <c r="J31" s="1119" t="s">
        <v>1076</v>
      </c>
      <c r="K31" s="1119"/>
      <c r="L31" s="1119"/>
      <c r="M31" s="1119"/>
      <c r="N31" s="1119"/>
      <c r="O31" s="1113"/>
      <c r="P31" s="1114"/>
      <c r="Q31" s="1114"/>
      <c r="R31" s="1114"/>
      <c r="S31" s="1121"/>
      <c r="T31" s="1119" t="s">
        <v>1077</v>
      </c>
      <c r="U31" s="1119"/>
      <c r="V31" s="1119"/>
      <c r="W31" s="1119"/>
      <c r="X31" s="1119"/>
      <c r="Y31" s="1119"/>
      <c r="Z31" s="1113"/>
      <c r="AA31" s="1114"/>
      <c r="AB31" s="1114"/>
      <c r="AC31" s="1114"/>
      <c r="AD31" s="1115"/>
      <c r="AE31" s="111"/>
    </row>
    <row r="32" spans="1:40" ht="18.75" customHeight="1">
      <c r="A32" s="122"/>
      <c r="B32" s="135"/>
      <c r="C32" s="1155"/>
      <c r="D32" s="1156"/>
      <c r="E32" s="1161"/>
      <c r="F32" s="1161"/>
      <c r="G32" s="1161"/>
      <c r="H32" s="1161"/>
      <c r="I32" s="1162"/>
      <c r="J32" s="1120"/>
      <c r="K32" s="1120"/>
      <c r="L32" s="1120"/>
      <c r="M32" s="1120"/>
      <c r="N32" s="1120"/>
      <c r="O32" s="1116"/>
      <c r="P32" s="1117"/>
      <c r="Q32" s="1117"/>
      <c r="R32" s="1117"/>
      <c r="S32" s="1122"/>
      <c r="T32" s="1120"/>
      <c r="U32" s="1120"/>
      <c r="V32" s="1120"/>
      <c r="W32" s="1120"/>
      <c r="X32" s="1120"/>
      <c r="Y32" s="1120"/>
      <c r="Z32" s="1116"/>
      <c r="AA32" s="1117"/>
      <c r="AB32" s="1117"/>
      <c r="AC32" s="1117"/>
      <c r="AD32" s="1118"/>
      <c r="AE32" s="111"/>
    </row>
    <row r="33" spans="1:31" ht="18.75" customHeight="1">
      <c r="A33" s="121"/>
      <c r="B33" s="122"/>
      <c r="C33" s="1155"/>
      <c r="D33" s="1156"/>
      <c r="E33" s="1201" t="s">
        <v>684</v>
      </c>
      <c r="F33" s="1201"/>
      <c r="G33" s="1201"/>
      <c r="H33" s="1201"/>
      <c r="I33" s="1202"/>
      <c r="J33" s="1220"/>
      <c r="K33" s="1221"/>
      <c r="L33" s="1221"/>
      <c r="M33" s="1221"/>
      <c r="N33" s="224" t="s">
        <v>687</v>
      </c>
      <c r="O33" s="1123" t="s">
        <v>686</v>
      </c>
      <c r="P33" s="1123"/>
      <c r="Q33" s="1123"/>
      <c r="R33" s="1123"/>
      <c r="S33" s="1124"/>
      <c r="T33" s="111"/>
      <c r="U33" s="111"/>
      <c r="V33" s="111"/>
      <c r="W33" s="111"/>
      <c r="X33" s="111"/>
      <c r="Y33" s="111"/>
      <c r="Z33" s="111"/>
      <c r="AA33" s="111"/>
      <c r="AB33" s="111"/>
      <c r="AC33" s="111"/>
      <c r="AD33" s="139"/>
      <c r="AE33" s="111"/>
    </row>
    <row r="34" spans="1:31" ht="18.75" customHeight="1">
      <c r="A34" s="121"/>
      <c r="B34" s="123"/>
      <c r="C34" s="1155"/>
      <c r="D34" s="1156"/>
      <c r="E34" s="1161"/>
      <c r="F34" s="1161"/>
      <c r="G34" s="1161"/>
      <c r="H34" s="1161"/>
      <c r="I34" s="1162"/>
      <c r="J34" s="1222"/>
      <c r="K34" s="1223"/>
      <c r="L34" s="1223"/>
      <c r="M34" s="221" t="s">
        <v>688</v>
      </c>
      <c r="N34" s="225"/>
      <c r="O34" s="727"/>
      <c r="P34" s="727"/>
      <c r="Q34" s="727"/>
      <c r="R34" s="727"/>
      <c r="S34" s="1125"/>
      <c r="T34" s="1169"/>
      <c r="U34" s="1170"/>
      <c r="V34" s="1169"/>
      <c r="W34" s="1169"/>
      <c r="X34" s="170" t="s">
        <v>61</v>
      </c>
      <c r="Y34" s="1171"/>
      <c r="Z34" s="1171"/>
      <c r="AA34" s="136" t="s">
        <v>156</v>
      </c>
      <c r="AB34" s="1172"/>
      <c r="AC34" s="1172"/>
      <c r="AD34" s="222" t="s">
        <v>157</v>
      </c>
      <c r="AE34" s="111"/>
    </row>
    <row r="35" spans="1:31" ht="18.75" customHeight="1">
      <c r="A35" s="121"/>
      <c r="B35" s="122"/>
      <c r="C35" s="1155"/>
      <c r="D35" s="1156"/>
      <c r="E35" s="1203" t="s">
        <v>685</v>
      </c>
      <c r="F35" s="1203"/>
      <c r="G35" s="1203"/>
      <c r="H35" s="1203"/>
      <c r="I35" s="1204"/>
      <c r="J35" s="1214"/>
      <c r="K35" s="1215"/>
      <c r="L35" s="1215"/>
      <c r="M35" s="1215"/>
      <c r="N35" s="1216"/>
      <c r="O35" s="1126" t="s">
        <v>689</v>
      </c>
      <c r="P35" s="1126"/>
      <c r="Q35" s="1126"/>
      <c r="R35" s="1126"/>
      <c r="S35" s="1127"/>
      <c r="T35" s="218"/>
      <c r="U35" s="218"/>
      <c r="V35" s="218"/>
      <c r="W35" s="218"/>
      <c r="X35" s="209"/>
      <c r="Y35" s="209"/>
      <c r="Z35" s="217"/>
      <c r="AA35" s="209"/>
      <c r="AB35" s="209"/>
      <c r="AC35" s="217"/>
      <c r="AD35" s="223"/>
      <c r="AE35" s="111"/>
    </row>
    <row r="36" spans="1:31" ht="18.75" customHeight="1">
      <c r="A36" s="121"/>
      <c r="B36" s="122"/>
      <c r="C36" s="1155"/>
      <c r="D36" s="1156"/>
      <c r="E36" s="1205"/>
      <c r="F36" s="1205"/>
      <c r="G36" s="1205"/>
      <c r="H36" s="1205"/>
      <c r="I36" s="1206"/>
      <c r="J36" s="1217"/>
      <c r="K36" s="1218"/>
      <c r="L36" s="1218"/>
      <c r="M36" s="1218"/>
      <c r="N36" s="1219"/>
      <c r="O36" s="1128"/>
      <c r="P36" s="1128"/>
      <c r="Q36" s="1128"/>
      <c r="R36" s="1128"/>
      <c r="S36" s="1129"/>
      <c r="T36" s="1169"/>
      <c r="U36" s="1170"/>
      <c r="V36" s="1169"/>
      <c r="W36" s="1169"/>
      <c r="X36" s="170" t="s">
        <v>61</v>
      </c>
      <c r="Y36" s="1171"/>
      <c r="Z36" s="1171"/>
      <c r="AA36" s="136" t="s">
        <v>156</v>
      </c>
      <c r="AB36" s="1172"/>
      <c r="AC36" s="1172"/>
      <c r="AD36" s="222" t="s">
        <v>157</v>
      </c>
      <c r="AE36" s="111"/>
    </row>
    <row r="37" spans="1:31" ht="18.75" customHeight="1">
      <c r="A37" s="121"/>
      <c r="B37" s="122"/>
      <c r="C37" s="1155"/>
      <c r="D37" s="1156"/>
      <c r="E37" s="699"/>
      <c r="F37" s="699"/>
      <c r="G37" s="699"/>
      <c r="H37" s="699"/>
      <c r="I37" s="699"/>
      <c r="J37" s="699"/>
      <c r="K37" s="699"/>
      <c r="L37" s="699"/>
      <c r="M37" s="699"/>
      <c r="N37" s="699"/>
      <c r="O37" s="1126" t="s">
        <v>690</v>
      </c>
      <c r="P37" s="1126"/>
      <c r="Q37" s="1126"/>
      <c r="R37" s="1126"/>
      <c r="S37" s="1127"/>
      <c r="T37" s="218"/>
      <c r="U37" s="218"/>
      <c r="V37" s="218"/>
      <c r="W37" s="218"/>
      <c r="X37" s="209"/>
      <c r="Y37" s="209"/>
      <c r="Z37" s="217"/>
      <c r="AA37" s="209"/>
      <c r="AB37" s="209"/>
      <c r="AC37" s="217"/>
      <c r="AD37" s="223"/>
      <c r="AE37" s="111"/>
    </row>
    <row r="38" spans="1:31" ht="18.75" customHeight="1">
      <c r="A38" s="121"/>
      <c r="B38" s="122"/>
      <c r="C38" s="1155"/>
      <c r="D38" s="1156"/>
      <c r="E38" s="1213"/>
      <c r="F38" s="1213"/>
      <c r="G38" s="1213"/>
      <c r="H38" s="1213"/>
      <c r="I38" s="1213"/>
      <c r="J38" s="1213"/>
      <c r="K38" s="1213"/>
      <c r="L38" s="1213"/>
      <c r="M38" s="1213"/>
      <c r="N38" s="1213"/>
      <c r="O38" s="1128"/>
      <c r="P38" s="1128"/>
      <c r="Q38" s="1128"/>
      <c r="R38" s="1128"/>
      <c r="S38" s="1129"/>
      <c r="T38" s="1177" t="s">
        <v>654</v>
      </c>
      <c r="U38" s="1178"/>
      <c r="V38" s="1179">
        <f>'申請書(総括表)'!U32</f>
        <v>0</v>
      </c>
      <c r="W38" s="1179"/>
      <c r="X38" s="170" t="s">
        <v>61</v>
      </c>
      <c r="Y38" s="1179">
        <f>'申請書(総括表)'!W32</f>
        <v>0</v>
      </c>
      <c r="Z38" s="1179"/>
      <c r="AA38" s="136" t="s">
        <v>156</v>
      </c>
      <c r="AB38" s="1179">
        <f>'申請書(総括表)'!Y32</f>
        <v>0</v>
      </c>
      <c r="AC38" s="1179"/>
      <c r="AD38" s="222" t="s">
        <v>157</v>
      </c>
      <c r="AE38" s="111"/>
    </row>
    <row r="39" spans="1:31" ht="18.75" customHeight="1">
      <c r="A39" s="121"/>
      <c r="B39" s="122"/>
      <c r="C39" s="1155"/>
      <c r="D39" s="1156"/>
      <c r="E39" s="1186" t="s">
        <v>691</v>
      </c>
      <c r="F39" s="1187"/>
      <c r="G39" s="1187"/>
      <c r="H39" s="1187"/>
      <c r="I39" s="1188"/>
      <c r="J39" s="1207" t="s">
        <v>693</v>
      </c>
      <c r="K39" s="1208"/>
      <c r="L39" s="1208"/>
      <c r="M39" s="1208"/>
      <c r="N39" s="1209"/>
      <c r="O39" s="1173"/>
      <c r="P39" s="1173"/>
      <c r="Q39" s="1173"/>
      <c r="R39" s="1173"/>
      <c r="S39" s="1173"/>
      <c r="T39" s="1173"/>
      <c r="U39" s="1173"/>
      <c r="V39" s="1173"/>
      <c r="W39" s="1173"/>
      <c r="X39" s="1173"/>
      <c r="Y39" s="1173"/>
      <c r="Z39" s="1173"/>
      <c r="AA39" s="1173"/>
      <c r="AB39" s="1173"/>
      <c r="AC39" s="1173"/>
      <c r="AD39" s="1174"/>
      <c r="AE39" s="111"/>
    </row>
    <row r="40" spans="1:31" ht="18.75" customHeight="1">
      <c r="A40" s="121"/>
      <c r="B40" s="122"/>
      <c r="C40" s="1155"/>
      <c r="D40" s="1156"/>
      <c r="E40" s="1189"/>
      <c r="F40" s="1190"/>
      <c r="G40" s="1190"/>
      <c r="H40" s="1190"/>
      <c r="I40" s="1191"/>
      <c r="J40" s="1210"/>
      <c r="K40" s="1211"/>
      <c r="L40" s="1211"/>
      <c r="M40" s="1211"/>
      <c r="N40" s="1212"/>
      <c r="O40" s="1175"/>
      <c r="P40" s="1175"/>
      <c r="Q40" s="1175"/>
      <c r="R40" s="1175"/>
      <c r="S40" s="1175"/>
      <c r="T40" s="1175"/>
      <c r="U40" s="1175"/>
      <c r="V40" s="1175"/>
      <c r="W40" s="1175"/>
      <c r="X40" s="1175"/>
      <c r="Y40" s="1175"/>
      <c r="Z40" s="1175"/>
      <c r="AA40" s="1175"/>
      <c r="AB40" s="1175"/>
      <c r="AC40" s="1175"/>
      <c r="AD40" s="1176"/>
      <c r="AE40" s="127"/>
    </row>
    <row r="41" spans="1:31" ht="18.75" customHeight="1">
      <c r="A41" s="121"/>
      <c r="B41" s="122"/>
      <c r="C41" s="1155"/>
      <c r="D41" s="1156"/>
      <c r="E41" s="1192" t="s">
        <v>692</v>
      </c>
      <c r="F41" s="1193"/>
      <c r="G41" s="1193"/>
      <c r="H41" s="1193"/>
      <c r="I41" s="1194"/>
      <c r="J41" s="1198" t="s">
        <v>1076</v>
      </c>
      <c r="K41" s="1199"/>
      <c r="L41" s="1199"/>
      <c r="M41" s="1199"/>
      <c r="N41" s="1199"/>
      <c r="O41" s="1163"/>
      <c r="P41" s="1164"/>
      <c r="Q41" s="1164"/>
      <c r="R41" s="1164"/>
      <c r="S41" s="1164"/>
      <c r="T41" s="1180" t="s">
        <v>1077</v>
      </c>
      <c r="U41" s="1181"/>
      <c r="V41" s="1181"/>
      <c r="W41" s="1181"/>
      <c r="X41" s="1181"/>
      <c r="Y41" s="1182"/>
      <c r="Z41" s="1163"/>
      <c r="AA41" s="1164"/>
      <c r="AB41" s="1164"/>
      <c r="AC41" s="1164"/>
      <c r="AD41" s="1165"/>
      <c r="AE41" s="111"/>
    </row>
    <row r="42" spans="1:31" ht="18.75" customHeight="1" thickBot="1">
      <c r="A42" s="121"/>
      <c r="B42" s="122"/>
      <c r="C42" s="1157"/>
      <c r="D42" s="1158"/>
      <c r="E42" s="1195"/>
      <c r="F42" s="1196"/>
      <c r="G42" s="1196"/>
      <c r="H42" s="1196"/>
      <c r="I42" s="1197"/>
      <c r="J42" s="1200"/>
      <c r="K42" s="1184"/>
      <c r="L42" s="1184"/>
      <c r="M42" s="1184"/>
      <c r="N42" s="1184"/>
      <c r="O42" s="1166"/>
      <c r="P42" s="1167"/>
      <c r="Q42" s="1167"/>
      <c r="R42" s="1167"/>
      <c r="S42" s="1167"/>
      <c r="T42" s="1183"/>
      <c r="U42" s="1184"/>
      <c r="V42" s="1184"/>
      <c r="W42" s="1184"/>
      <c r="X42" s="1184"/>
      <c r="Y42" s="1185"/>
      <c r="Z42" s="1166"/>
      <c r="AA42" s="1167"/>
      <c r="AB42" s="1167"/>
      <c r="AC42" s="1167"/>
      <c r="AD42" s="1168"/>
      <c r="AE42" s="111"/>
    </row>
    <row r="43" spans="1:31" ht="18.75" customHeight="1" thickBot="1">
      <c r="A43" s="121"/>
      <c r="B43" s="122"/>
      <c r="C43" s="123"/>
      <c r="D43" s="123"/>
      <c r="E43" s="123"/>
      <c r="F43" s="123"/>
      <c r="G43" s="123"/>
      <c r="H43" s="111"/>
      <c r="I43" s="219"/>
      <c r="J43" s="219"/>
      <c r="K43" s="219"/>
      <c r="L43" s="219"/>
      <c r="M43" s="219"/>
      <c r="N43" s="219"/>
      <c r="O43" s="219"/>
      <c r="P43" s="219"/>
      <c r="Q43" s="219"/>
      <c r="R43" s="219"/>
      <c r="S43" s="219"/>
      <c r="T43" s="219"/>
      <c r="U43" s="219"/>
      <c r="V43" s="219"/>
      <c r="W43" s="219"/>
      <c r="X43" s="219"/>
      <c r="Y43" s="219"/>
      <c r="Z43" s="219"/>
      <c r="AA43" s="219"/>
      <c r="AB43" s="219"/>
      <c r="AC43" s="219"/>
      <c r="AD43" s="111"/>
      <c r="AE43" s="111"/>
    </row>
    <row r="44" spans="1:31" ht="18.75" customHeight="1">
      <c r="A44" s="113"/>
      <c r="B44" s="113"/>
      <c r="C44" s="783" t="s">
        <v>620</v>
      </c>
      <c r="D44" s="784"/>
      <c r="E44" s="785"/>
      <c r="F44" s="789"/>
      <c r="G44" s="790"/>
      <c r="H44" s="1132" t="s">
        <v>700</v>
      </c>
      <c r="I44" s="1133"/>
      <c r="J44" s="1133"/>
      <c r="K44" s="1133"/>
      <c r="L44" s="1133"/>
      <c r="M44" s="1133"/>
      <c r="N44" s="1133"/>
      <c r="O44" s="1133"/>
      <c r="P44" s="1133"/>
      <c r="Q44" s="1133"/>
      <c r="R44" s="1133"/>
      <c r="S44" s="1133"/>
      <c r="T44" s="1133"/>
      <c r="U44" s="1133"/>
      <c r="V44" s="1133"/>
      <c r="W44" s="1133"/>
      <c r="X44" s="1133"/>
      <c r="Y44" s="1133"/>
      <c r="Z44" s="1133"/>
      <c r="AA44" s="1133"/>
      <c r="AB44" s="1133"/>
      <c r="AC44" s="1133"/>
      <c r="AD44" s="1134"/>
      <c r="AE44" s="111"/>
    </row>
    <row r="45" spans="1:31" ht="18.75" customHeight="1">
      <c r="A45" s="123"/>
      <c r="B45" s="123"/>
      <c r="C45" s="713"/>
      <c r="D45" s="655"/>
      <c r="E45" s="714"/>
      <c r="F45" s="799"/>
      <c r="G45" s="800"/>
      <c r="H45" s="793" t="s">
        <v>135</v>
      </c>
      <c r="I45" s="793"/>
      <c r="J45" s="793"/>
      <c r="K45" s="793"/>
      <c r="L45" s="793"/>
      <c r="M45" s="793"/>
      <c r="N45" s="793"/>
      <c r="O45" s="793"/>
      <c r="P45" s="793"/>
      <c r="Q45" s="793"/>
      <c r="R45" s="793"/>
      <c r="S45" s="793"/>
      <c r="T45" s="793"/>
      <c r="U45" s="793"/>
      <c r="V45" s="793"/>
      <c r="W45" s="793"/>
      <c r="X45" s="793"/>
      <c r="Y45" s="793"/>
      <c r="Z45" s="793"/>
      <c r="AA45" s="793"/>
      <c r="AB45" s="793"/>
      <c r="AC45" s="793"/>
      <c r="AD45" s="794"/>
      <c r="AE45" s="111"/>
    </row>
    <row r="46" spans="1:31" ht="18.75" customHeight="1">
      <c r="A46" s="113"/>
      <c r="B46" s="113"/>
      <c r="C46" s="713"/>
      <c r="D46" s="655"/>
      <c r="E46" s="714"/>
      <c r="F46" s="797"/>
      <c r="G46" s="798"/>
      <c r="H46" s="696" t="s">
        <v>701</v>
      </c>
      <c r="I46" s="696"/>
      <c r="J46" s="696"/>
      <c r="K46" s="696"/>
      <c r="L46" s="696"/>
      <c r="M46" s="696"/>
      <c r="N46" s="696"/>
      <c r="O46" s="696"/>
      <c r="P46" s="696"/>
      <c r="Q46" s="696"/>
      <c r="R46" s="696"/>
      <c r="S46" s="696"/>
      <c r="T46" s="696"/>
      <c r="U46" s="696"/>
      <c r="V46" s="696"/>
      <c r="W46" s="696"/>
      <c r="X46" s="696"/>
      <c r="Y46" s="696"/>
      <c r="Z46" s="696"/>
      <c r="AA46" s="696"/>
      <c r="AB46" s="696"/>
      <c r="AC46" s="696"/>
      <c r="AD46" s="697"/>
      <c r="AE46" s="111"/>
    </row>
    <row r="47" spans="1:31" ht="18.75" customHeight="1">
      <c r="A47" s="113"/>
      <c r="B47" s="124"/>
      <c r="C47" s="713"/>
      <c r="D47" s="655"/>
      <c r="E47" s="714"/>
      <c r="F47" s="797"/>
      <c r="G47" s="798"/>
      <c r="H47" s="696" t="s">
        <v>136</v>
      </c>
      <c r="I47" s="696"/>
      <c r="J47" s="696"/>
      <c r="K47" s="696"/>
      <c r="L47" s="696"/>
      <c r="M47" s="696"/>
      <c r="N47" s="696"/>
      <c r="O47" s="696"/>
      <c r="P47" s="696"/>
      <c r="Q47" s="696"/>
      <c r="R47" s="696"/>
      <c r="S47" s="696"/>
      <c r="T47" s="696"/>
      <c r="U47" s="696"/>
      <c r="V47" s="696"/>
      <c r="W47" s="696"/>
      <c r="X47" s="696"/>
      <c r="Y47" s="696"/>
      <c r="Z47" s="696"/>
      <c r="AA47" s="696"/>
      <c r="AB47" s="696"/>
      <c r="AC47" s="696"/>
      <c r="AD47" s="697"/>
      <c r="AE47" s="111"/>
    </row>
    <row r="48" spans="1:31" ht="18.75" customHeight="1">
      <c r="A48" s="125"/>
      <c r="B48" s="111"/>
      <c r="C48" s="713"/>
      <c r="D48" s="655"/>
      <c r="E48" s="714"/>
      <c r="F48" s="797"/>
      <c r="G48" s="798"/>
      <c r="H48" s="696" t="s">
        <v>130</v>
      </c>
      <c r="I48" s="696"/>
      <c r="J48" s="696"/>
      <c r="K48" s="696"/>
      <c r="L48" s="696"/>
      <c r="M48" s="696"/>
      <c r="N48" s="696"/>
      <c r="O48" s="696"/>
      <c r="P48" s="696"/>
      <c r="Q48" s="696"/>
      <c r="R48" s="696"/>
      <c r="S48" s="696"/>
      <c r="T48" s="696"/>
      <c r="U48" s="696"/>
      <c r="V48" s="696"/>
      <c r="W48" s="696"/>
      <c r="X48" s="696"/>
      <c r="Y48" s="696"/>
      <c r="Z48" s="696"/>
      <c r="AA48" s="696"/>
      <c r="AB48" s="696"/>
      <c r="AC48" s="696"/>
      <c r="AD48" s="697"/>
      <c r="AE48" s="111"/>
    </row>
    <row r="49" spans="1:31" ht="18.75" customHeight="1">
      <c r="A49" s="125"/>
      <c r="B49" s="111"/>
      <c r="C49" s="713"/>
      <c r="D49" s="655"/>
      <c r="E49" s="714"/>
      <c r="F49" s="797"/>
      <c r="G49" s="798"/>
      <c r="H49" s="694" t="s">
        <v>702</v>
      </c>
      <c r="I49" s="694"/>
      <c r="J49" s="694"/>
      <c r="K49" s="694"/>
      <c r="L49" s="694"/>
      <c r="M49" s="694"/>
      <c r="N49" s="694"/>
      <c r="O49" s="694"/>
      <c r="P49" s="694"/>
      <c r="Q49" s="694"/>
      <c r="R49" s="694"/>
      <c r="S49" s="694"/>
      <c r="T49" s="694"/>
      <c r="U49" s="694"/>
      <c r="V49" s="694"/>
      <c r="W49" s="694"/>
      <c r="X49" s="694"/>
      <c r="Y49" s="694"/>
      <c r="Z49" s="694"/>
      <c r="AA49" s="694"/>
      <c r="AB49" s="694"/>
      <c r="AC49" s="694"/>
      <c r="AD49" s="695"/>
      <c r="AE49" s="111"/>
    </row>
    <row r="50" spans="1:31" ht="18.75" customHeight="1" thickBot="1">
      <c r="A50" s="125"/>
      <c r="B50" s="111"/>
      <c r="C50" s="786"/>
      <c r="D50" s="787"/>
      <c r="E50" s="788"/>
      <c r="F50" s="795"/>
      <c r="G50" s="796"/>
      <c r="H50" s="1131" t="s">
        <v>703</v>
      </c>
      <c r="I50" s="692"/>
      <c r="J50" s="692"/>
      <c r="K50" s="227" t="s">
        <v>704</v>
      </c>
      <c r="L50" s="1130"/>
      <c r="M50" s="1130"/>
      <c r="N50" s="1130"/>
      <c r="O50" s="1130"/>
      <c r="P50" s="1130"/>
      <c r="Q50" s="1130"/>
      <c r="R50" s="1130"/>
      <c r="S50" s="1130"/>
      <c r="T50" s="1130"/>
      <c r="U50" s="1130"/>
      <c r="V50" s="1130"/>
      <c r="W50" s="1130"/>
      <c r="X50" s="1130"/>
      <c r="Y50" s="1130"/>
      <c r="Z50" s="1130"/>
      <c r="AA50" s="1130"/>
      <c r="AB50" s="1130"/>
      <c r="AC50" s="1130"/>
      <c r="AD50" s="228" t="s">
        <v>705</v>
      </c>
      <c r="AE50" s="111"/>
    </row>
    <row r="51" spans="1:31" ht="18.75" customHeight="1">
      <c r="A51" s="125"/>
      <c r="B51" s="111"/>
      <c r="C51" s="655" t="s">
        <v>699</v>
      </c>
      <c r="D51" s="655"/>
      <c r="E51" s="655"/>
      <c r="F51" s="655"/>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c r="AD51" s="655"/>
      <c r="AE51" s="111"/>
    </row>
    <row r="52" spans="1:31" ht="18.75" customHeight="1">
      <c r="A52" s="125"/>
      <c r="B52" s="111"/>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11"/>
    </row>
    <row r="53" spans="1:31" ht="18.75" customHeight="1">
      <c r="A53" s="125"/>
      <c r="B53" s="111"/>
      <c r="C53" s="113"/>
      <c r="D53" s="111"/>
      <c r="E53" s="113"/>
      <c r="F53" s="113"/>
      <c r="G53" s="111"/>
      <c r="H53" s="113"/>
      <c r="I53" s="113"/>
      <c r="J53" s="113"/>
      <c r="K53" s="113"/>
      <c r="L53" s="111"/>
      <c r="M53" s="111"/>
      <c r="N53" s="111"/>
      <c r="O53" s="111"/>
      <c r="P53" s="111"/>
      <c r="Q53" s="111"/>
      <c r="R53" s="111"/>
      <c r="S53" s="111"/>
      <c r="T53" s="111"/>
      <c r="U53" s="111"/>
      <c r="V53" s="111"/>
      <c r="W53" s="111"/>
      <c r="X53" s="111"/>
      <c r="Y53" s="111"/>
      <c r="Z53" s="111"/>
      <c r="AA53" s="111"/>
      <c r="AB53" s="111"/>
      <c r="AC53" s="111"/>
      <c r="AD53" s="111"/>
      <c r="AE53" s="111"/>
    </row>
    <row r="54" spans="1:31" ht="18.75" customHeight="1"/>
    <row r="55" spans="1:31" ht="18.75" customHeight="1"/>
    <row r="56" spans="1:31" ht="18.75" customHeight="1"/>
    <row r="57" spans="1:31" ht="18.75" customHeight="1"/>
    <row r="58" spans="1:31" ht="18.75" customHeight="1"/>
    <row r="59" spans="1:31" ht="18.75" customHeight="1"/>
    <row r="60" spans="1:31" ht="18.75" customHeight="1"/>
    <row r="61" spans="1:31" ht="18.75" customHeight="1"/>
    <row r="62" spans="1:31" ht="18.75" customHeight="1"/>
    <row r="63" spans="1:31" ht="18.75" customHeight="1"/>
    <row r="64" spans="1:31"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sheetData>
  <sheetProtection password="CAEB" sheet="1" objects="1" scenarios="1"/>
  <mergeCells count="91">
    <mergeCell ref="O41:S42"/>
    <mergeCell ref="E39:I40"/>
    <mergeCell ref="E41:I42"/>
    <mergeCell ref="J41:N42"/>
    <mergeCell ref="E33:I34"/>
    <mergeCell ref="E35:I36"/>
    <mergeCell ref="J39:N40"/>
    <mergeCell ref="E37:N38"/>
    <mergeCell ref="J35:N36"/>
    <mergeCell ref="J33:M33"/>
    <mergeCell ref="J34:L34"/>
    <mergeCell ref="Z41:AD42"/>
    <mergeCell ref="V34:W34"/>
    <mergeCell ref="T36:U36"/>
    <mergeCell ref="V36:W36"/>
    <mergeCell ref="Y36:Z36"/>
    <mergeCell ref="AB36:AC36"/>
    <mergeCell ref="O39:AD40"/>
    <mergeCell ref="Y34:Z34"/>
    <mergeCell ref="AB34:AC34"/>
    <mergeCell ref="T34:U34"/>
    <mergeCell ref="T38:U38"/>
    <mergeCell ref="V38:W38"/>
    <mergeCell ref="Y38:Z38"/>
    <mergeCell ref="AB38:AC38"/>
    <mergeCell ref="O37:S38"/>
    <mergeCell ref="T41:Y42"/>
    <mergeCell ref="C51:AD51"/>
    <mergeCell ref="H17:AD17"/>
    <mergeCell ref="H18:J18"/>
    <mergeCell ref="K18:L18"/>
    <mergeCell ref="N18:O18"/>
    <mergeCell ref="Q18:R18"/>
    <mergeCell ref="C28:S29"/>
    <mergeCell ref="T28:AD29"/>
    <mergeCell ref="C31:D42"/>
    <mergeCell ref="F48:G48"/>
    <mergeCell ref="H48:AD48"/>
    <mergeCell ref="F49:G49"/>
    <mergeCell ref="H49:AD49"/>
    <mergeCell ref="F50:G50"/>
    <mergeCell ref="E31:I32"/>
    <mergeCell ref="J31:N32"/>
    <mergeCell ref="L50:AC50"/>
    <mergeCell ref="H50:J50"/>
    <mergeCell ref="C44:E50"/>
    <mergeCell ref="F44:G44"/>
    <mergeCell ref="H44:AD44"/>
    <mergeCell ref="F45:G45"/>
    <mergeCell ref="H45:AD45"/>
    <mergeCell ref="F46:G46"/>
    <mergeCell ref="H46:AD46"/>
    <mergeCell ref="F47:G47"/>
    <mergeCell ref="H47:AD47"/>
    <mergeCell ref="Z31:AD32"/>
    <mergeCell ref="T31:Y32"/>
    <mergeCell ref="O31:S32"/>
    <mergeCell ref="O33:S34"/>
    <mergeCell ref="O35:S36"/>
    <mergeCell ref="H23:H25"/>
    <mergeCell ref="I20:AD20"/>
    <mergeCell ref="I21:AD21"/>
    <mergeCell ref="I22:AD22"/>
    <mergeCell ref="C17:G17"/>
    <mergeCell ref="C18:G18"/>
    <mergeCell ref="F23:G25"/>
    <mergeCell ref="F22:G22"/>
    <mergeCell ref="F21:G21"/>
    <mergeCell ref="F20:G20"/>
    <mergeCell ref="C20:E26"/>
    <mergeCell ref="F26:AD26"/>
    <mergeCell ref="I23:AD25"/>
    <mergeCell ref="C12:AC12"/>
    <mergeCell ref="A13:AE13"/>
    <mergeCell ref="C14:G15"/>
    <mergeCell ref="H14:AD15"/>
    <mergeCell ref="C16:G16"/>
    <mergeCell ref="H16:AD16"/>
    <mergeCell ref="C11:AC11"/>
    <mergeCell ref="AC1:AE1"/>
    <mergeCell ref="V2:W2"/>
    <mergeCell ref="Z2:AA2"/>
    <mergeCell ref="A4:AE4"/>
    <mergeCell ref="B6:F6"/>
    <mergeCell ref="P7:S7"/>
    <mergeCell ref="T7:AD7"/>
    <mergeCell ref="P8:S8"/>
    <mergeCell ref="T8:AD8"/>
    <mergeCell ref="P9:S9"/>
    <mergeCell ref="T9:W9"/>
    <mergeCell ref="X9:AC9"/>
  </mergeCells>
  <phoneticPr fontId="9"/>
  <conditionalFormatting sqref="E10">
    <cfRule type="expression" dxfId="10" priority="1">
      <formula>E10="無"</formula>
    </cfRule>
  </conditionalFormatting>
  <dataValidations count="8">
    <dataValidation type="list" allowBlank="1" showInputMessage="1" showErrorMessage="1" sqref="F44:G44">
      <formula1>"添付"</formula1>
    </dataValidation>
    <dataValidation type="list" allowBlank="1" showInputMessage="1" showErrorMessage="1" sqref="F20:G25">
      <formula1>"該当,非該当"</formula1>
    </dataValidation>
    <dataValidation type="whole" allowBlank="1" showInputMessage="1" showErrorMessage="1" sqref="AC3">
      <formula1>1</formula1>
      <formula2>1</formula2>
    </dataValidation>
    <dataValidation type="whole" allowBlank="1" showInputMessage="1" showErrorMessage="1" sqref="Y36:Z36 N18:O18 Y34:Z34 Z2:AA2">
      <formula1>1</formula1>
      <formula2>12</formula2>
    </dataValidation>
    <dataValidation type="whole" allowBlank="1" showInputMessage="1" showErrorMessage="1" sqref="Q18:R18 AB34:AC34 AB36:AC36">
      <formula1>1</formula1>
      <formula2>31</formula2>
    </dataValidation>
    <dataValidation type="list" allowBlank="1" showInputMessage="1" showErrorMessage="1" sqref="H18:J18 T34 T36 T38">
      <formula1>"昭和,平成,令和"</formula1>
    </dataValidation>
    <dataValidation type="list" allowBlank="1" showInputMessage="1" showErrorMessage="1" sqref="T28:AD29">
      <formula1>"受けている,受けていない"</formula1>
    </dataValidation>
    <dataValidation type="list" allowBlank="1" showInputMessage="1" showErrorMessage="1" sqref="F45:G50">
      <formula1>"添付,,"</formula1>
    </dataValidation>
  </dataValidations>
  <pageMargins left="0.78740157480314965" right="0.51181102362204722" top="0.78740157480314965" bottom="0.39370078740157483" header="0" footer="0.19685039370078741"/>
  <pageSetup paperSize="9" scale="7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356"/>
  <sheetViews>
    <sheetView view="pageBreakPreview" zoomScaleNormal="100" zoomScaleSheetLayoutView="100" zoomScalePageLayoutView="59" workbookViewId="0">
      <selection activeCell="AJ30" sqref="AJ30"/>
    </sheetView>
  </sheetViews>
  <sheetFormatPr defaultColWidth="9" defaultRowHeight="15.75"/>
  <cols>
    <col min="1" max="29" width="3.125" style="209" customWidth="1"/>
    <col min="30" max="31" width="5.625" style="209" customWidth="1"/>
    <col min="32" max="97" width="3.125" style="209" customWidth="1"/>
    <col min="98" max="16384" width="9" style="209"/>
  </cols>
  <sheetData>
    <row r="1" spans="1:32" s="271" customFormat="1" ht="18.75" customHeight="1">
      <c r="A1" s="270" t="s">
        <v>677</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1224">
        <f>'申請書(総括表)'!AC2:AE2</f>
        <v>999</v>
      </c>
      <c r="AD1" s="1224"/>
      <c r="AE1" s="1224"/>
      <c r="AF1" s="270"/>
    </row>
    <row r="2" spans="1:32" s="271" customFormat="1" ht="18.75" customHeight="1">
      <c r="A2" s="270"/>
      <c r="B2" s="270"/>
      <c r="C2" s="270"/>
      <c r="D2" s="270"/>
      <c r="E2" s="270"/>
      <c r="F2" s="270"/>
      <c r="G2" s="270"/>
      <c r="H2" s="270"/>
      <c r="I2" s="270"/>
      <c r="J2" s="270"/>
      <c r="K2" s="270"/>
      <c r="L2" s="270"/>
      <c r="M2" s="270"/>
      <c r="N2" s="270"/>
      <c r="O2" s="270"/>
      <c r="P2" s="270"/>
      <c r="Q2" s="270"/>
      <c r="R2" s="270"/>
      <c r="S2" s="270"/>
      <c r="T2" s="270"/>
      <c r="U2" s="270"/>
      <c r="V2" s="517" t="s">
        <v>561</v>
      </c>
      <c r="W2" s="517"/>
      <c r="X2" s="197">
        <f>'申請書(総括表)'!$X$3</f>
        <v>2</v>
      </c>
      <c r="Y2" s="154" t="s">
        <v>61</v>
      </c>
      <c r="Z2" s="518">
        <f>'申請書(総括表)'!$Z$3</f>
        <v>4</v>
      </c>
      <c r="AA2" s="518">
        <f>'申請書(総括表)'!$X$3</f>
        <v>2</v>
      </c>
      <c r="AB2" s="154" t="s">
        <v>156</v>
      </c>
      <c r="AC2" s="153">
        <v>1</v>
      </c>
      <c r="AD2" s="154" t="s">
        <v>157</v>
      </c>
    </row>
    <row r="3" spans="1:32" s="271" customFormat="1" ht="18.75" customHeight="1">
      <c r="A3" s="270"/>
      <c r="B3" s="270"/>
      <c r="C3" s="270"/>
      <c r="D3" s="270"/>
      <c r="E3" s="270"/>
      <c r="F3" s="270"/>
      <c r="G3" s="270"/>
      <c r="H3" s="270"/>
      <c r="I3" s="270"/>
      <c r="J3" s="270"/>
      <c r="K3" s="270"/>
      <c r="L3" s="270"/>
      <c r="M3" s="270"/>
      <c r="N3" s="270"/>
      <c r="O3" s="270"/>
      <c r="P3" s="270"/>
      <c r="Q3" s="270"/>
      <c r="R3" s="270"/>
      <c r="S3" s="270"/>
      <c r="T3" s="270"/>
      <c r="U3" s="270"/>
      <c r="V3" s="274"/>
      <c r="W3" s="274"/>
      <c r="X3" s="197"/>
      <c r="Y3" s="275"/>
      <c r="Z3" s="276"/>
      <c r="AA3" s="276"/>
      <c r="AB3" s="275"/>
      <c r="AC3" s="273"/>
      <c r="AD3" s="272"/>
    </row>
    <row r="4" spans="1:32" s="271" customFormat="1" ht="18.75" customHeight="1">
      <c r="A4" s="1225" t="s">
        <v>707</v>
      </c>
      <c r="B4" s="1225"/>
      <c r="C4" s="1225"/>
      <c r="D4" s="1225"/>
      <c r="E4" s="1225"/>
      <c r="F4" s="1225"/>
      <c r="G4" s="1225"/>
      <c r="H4" s="1225"/>
      <c r="I4" s="1225"/>
      <c r="J4" s="1225"/>
      <c r="K4" s="1225"/>
      <c r="L4" s="1225"/>
      <c r="M4" s="1225"/>
      <c r="N4" s="1225"/>
      <c r="O4" s="1225"/>
      <c r="P4" s="1225"/>
      <c r="Q4" s="1225"/>
      <c r="R4" s="1225"/>
      <c r="S4" s="1225"/>
      <c r="T4" s="1225"/>
      <c r="U4" s="1225"/>
      <c r="V4" s="1225"/>
      <c r="W4" s="1225"/>
      <c r="X4" s="1225"/>
      <c r="Y4" s="1225"/>
      <c r="Z4" s="1225"/>
      <c r="AA4" s="1225"/>
      <c r="AB4" s="1225"/>
      <c r="AC4" s="1225"/>
      <c r="AD4" s="1225"/>
      <c r="AE4" s="1225"/>
      <c r="AF4" s="277"/>
    </row>
    <row r="5" spans="1:32" s="271" customFormat="1" ht="18.75" customHeight="1">
      <c r="A5" s="278"/>
      <c r="B5" s="278"/>
      <c r="C5" s="278"/>
      <c r="D5" s="278"/>
      <c r="E5" s="279"/>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row>
    <row r="6" spans="1:32" s="271" customFormat="1" ht="18.75" customHeight="1">
      <c r="A6" s="278"/>
      <c r="B6" s="1226" t="s">
        <v>18</v>
      </c>
      <c r="C6" s="1226"/>
      <c r="D6" s="1226"/>
      <c r="E6" s="1226"/>
      <c r="F6" s="1226"/>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row>
    <row r="7" spans="1:32" s="271" customFormat="1" ht="18.75" customHeight="1">
      <c r="A7" s="281"/>
      <c r="B7" s="281"/>
      <c r="C7" s="282"/>
      <c r="D7" s="282"/>
      <c r="E7" s="281"/>
      <c r="P7" s="779" t="s">
        <v>883</v>
      </c>
      <c r="Q7" s="779"/>
      <c r="R7" s="779"/>
      <c r="S7" s="779"/>
      <c r="T7" s="1227" t="str">
        <f>IF('申請書(総括表)'!T8="","",'申請書(総括表)'!T8)</f>
        <v/>
      </c>
      <c r="U7" s="1227"/>
      <c r="V7" s="1227"/>
      <c r="W7" s="1227"/>
      <c r="X7" s="1227"/>
      <c r="Y7" s="1227"/>
      <c r="Z7" s="1227"/>
      <c r="AA7" s="1227"/>
      <c r="AB7" s="1227"/>
      <c r="AC7" s="1227"/>
      <c r="AD7" s="1227"/>
      <c r="AE7" s="283"/>
      <c r="AF7" s="283"/>
    </row>
    <row r="8" spans="1:32" s="271" customFormat="1" ht="18.75" customHeight="1">
      <c r="A8" s="284"/>
      <c r="B8" s="285"/>
      <c r="C8" s="265"/>
      <c r="D8" s="286"/>
      <c r="E8" s="287"/>
      <c r="P8" s="780" t="s">
        <v>549</v>
      </c>
      <c r="Q8" s="780"/>
      <c r="R8" s="780"/>
      <c r="S8" s="780"/>
      <c r="T8" s="1227" t="str">
        <f>IF('申請書(総括表)'!T10="","",'申請書(総括表)'!T10)</f>
        <v/>
      </c>
      <c r="U8" s="1227"/>
      <c r="V8" s="1227"/>
      <c r="W8" s="1227"/>
      <c r="X8" s="1227"/>
      <c r="Y8" s="1227"/>
      <c r="Z8" s="1227"/>
      <c r="AA8" s="1227"/>
      <c r="AB8" s="1227"/>
      <c r="AC8" s="1227"/>
      <c r="AD8" s="1227"/>
      <c r="AE8" s="283"/>
      <c r="AF8" s="283"/>
    </row>
    <row r="9" spans="1:32" s="271" customFormat="1" ht="18.75" customHeight="1">
      <c r="A9" s="284"/>
      <c r="B9" s="285"/>
      <c r="C9" s="265"/>
      <c r="D9" s="286"/>
      <c r="E9" s="287"/>
      <c r="P9" s="781" t="s">
        <v>550</v>
      </c>
      <c r="Q9" s="781"/>
      <c r="R9" s="781"/>
      <c r="S9" s="781"/>
      <c r="T9" s="1227" t="str">
        <f>IF('申請書(総括表)'!T11="","",'申請書(総括表)'!T11)</f>
        <v/>
      </c>
      <c r="U9" s="1227"/>
      <c r="V9" s="1227"/>
      <c r="W9" s="1227"/>
      <c r="X9" s="1227" t="str">
        <f>IF('申請書(総括表)'!X11="","",'申請書(総括表)'!X11)</f>
        <v/>
      </c>
      <c r="Y9" s="1227"/>
      <c r="Z9" s="1227"/>
      <c r="AA9" s="1227"/>
      <c r="AB9" s="1227"/>
      <c r="AC9" s="1227"/>
      <c r="AD9" s="288" t="s">
        <v>48</v>
      </c>
      <c r="AE9" s="289"/>
      <c r="AF9" s="289"/>
    </row>
    <row r="10" spans="1:32" s="271" customFormat="1" ht="18.75" customHeight="1">
      <c r="A10" s="284"/>
      <c r="B10" s="285"/>
      <c r="C10" s="285"/>
      <c r="D10" s="286"/>
      <c r="E10" s="287"/>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row>
    <row r="11" spans="1:32" s="271" customFormat="1" ht="18.75" customHeight="1">
      <c r="C11" s="894" t="s">
        <v>708</v>
      </c>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285"/>
      <c r="AE11" s="290"/>
      <c r="AF11" s="290"/>
    </row>
    <row r="12" spans="1:32" s="271" customFormat="1" ht="18.75" customHeight="1">
      <c r="B12" s="285"/>
      <c r="C12" s="894"/>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D12" s="285"/>
      <c r="AE12" s="290"/>
      <c r="AF12" s="290"/>
    </row>
    <row r="13" spans="1:32" ht="18.75" customHeight="1" thickBot="1">
      <c r="A13" s="1228" t="s">
        <v>20</v>
      </c>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row>
    <row r="14" spans="1:32" ht="18.75" customHeight="1">
      <c r="B14" s="291"/>
      <c r="C14" s="1229" t="s">
        <v>16</v>
      </c>
      <c r="D14" s="1230"/>
      <c r="E14" s="1230"/>
      <c r="F14" s="1230"/>
      <c r="G14" s="1231"/>
      <c r="H14" s="1235" t="str">
        <f>VLOOKUP(AC1,リスト!A2:D461,2,FALSE)</f>
        <v>申請書(総括表)の赤く四角で囲っている箇所に園番号を入力ください。</v>
      </c>
      <c r="I14" s="1236"/>
      <c r="J14" s="1236"/>
      <c r="K14" s="1236"/>
      <c r="L14" s="1236"/>
      <c r="M14" s="1236"/>
      <c r="N14" s="1236"/>
      <c r="O14" s="1236"/>
      <c r="P14" s="1236"/>
      <c r="Q14" s="1236"/>
      <c r="R14" s="1236"/>
      <c r="S14" s="1236"/>
      <c r="T14" s="1236"/>
      <c r="U14" s="1236"/>
      <c r="V14" s="1236"/>
      <c r="W14" s="1236"/>
      <c r="X14" s="1236"/>
      <c r="Y14" s="1236"/>
      <c r="Z14" s="1236"/>
      <c r="AA14" s="1236"/>
      <c r="AB14" s="1236"/>
      <c r="AC14" s="1236"/>
      <c r="AD14" s="1237"/>
    </row>
    <row r="15" spans="1:32" ht="18.75" customHeight="1">
      <c r="B15" s="291"/>
      <c r="C15" s="1232"/>
      <c r="D15" s="1233"/>
      <c r="E15" s="1233"/>
      <c r="F15" s="1233"/>
      <c r="G15" s="1234"/>
      <c r="H15" s="1238"/>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40"/>
    </row>
    <row r="16" spans="1:32" ht="18.75" customHeight="1">
      <c r="C16" s="1241" t="s">
        <v>17</v>
      </c>
      <c r="D16" s="1242"/>
      <c r="E16" s="1242"/>
      <c r="F16" s="1242"/>
      <c r="G16" s="1243"/>
      <c r="H16" s="1244" t="str">
        <f>IF('申請書(総括表)'!G19="","",'申請書(総括表)'!G19)</f>
        <v/>
      </c>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6"/>
    </row>
    <row r="17" spans="1:40" ht="18.75" customHeight="1">
      <c r="C17" s="1241" t="s">
        <v>53</v>
      </c>
      <c r="D17" s="1242"/>
      <c r="E17" s="1242"/>
      <c r="F17" s="1242"/>
      <c r="G17" s="1243"/>
      <c r="H17" s="1255" t="str">
        <f>IF('申請書(総括表)'!G17="","",'申請書(総括表)'!G17)</f>
        <v/>
      </c>
      <c r="I17" s="1256"/>
      <c r="J17" s="1256"/>
      <c r="K17" s="1256"/>
      <c r="L17" s="1256"/>
      <c r="M17" s="1256"/>
      <c r="N17" s="1256"/>
      <c r="O17" s="1256"/>
      <c r="P17" s="1256"/>
      <c r="Q17" s="1256"/>
      <c r="R17" s="1256"/>
      <c r="S17" s="1256"/>
      <c r="T17" s="1256"/>
      <c r="U17" s="1256"/>
      <c r="V17" s="1256"/>
      <c r="W17" s="1256"/>
      <c r="X17" s="1256"/>
      <c r="Y17" s="1256"/>
      <c r="Z17" s="1256"/>
      <c r="AA17" s="1256"/>
      <c r="AB17" s="1256"/>
      <c r="AC17" s="1256"/>
      <c r="AD17" s="1257"/>
    </row>
    <row r="18" spans="1:40" ht="18.75" customHeight="1" thickBot="1">
      <c r="C18" s="1258" t="s">
        <v>609</v>
      </c>
      <c r="D18" s="1259"/>
      <c r="E18" s="1259"/>
      <c r="F18" s="1259"/>
      <c r="G18" s="1260"/>
      <c r="H18" s="1261" t="s">
        <v>654</v>
      </c>
      <c r="I18" s="1262"/>
      <c r="J18" s="1263"/>
      <c r="K18" s="1264">
        <f>'申請書(総括表)'!U34</f>
        <v>0</v>
      </c>
      <c r="L18" s="1264"/>
      <c r="M18" s="292" t="s">
        <v>61</v>
      </c>
      <c r="N18" s="1264">
        <f>'申請書(総括表)'!W34</f>
        <v>0</v>
      </c>
      <c r="O18" s="1264"/>
      <c r="P18" s="292" t="s">
        <v>156</v>
      </c>
      <c r="Q18" s="1264">
        <f>'申請書(総括表)'!Y34</f>
        <v>0</v>
      </c>
      <c r="R18" s="1264"/>
      <c r="S18" s="292" t="s">
        <v>157</v>
      </c>
      <c r="T18" s="292"/>
      <c r="U18" s="292"/>
      <c r="V18" s="292"/>
      <c r="W18" s="292"/>
      <c r="X18" s="292"/>
      <c r="Y18" s="292"/>
      <c r="Z18" s="292"/>
      <c r="AA18" s="292"/>
      <c r="AB18" s="292"/>
      <c r="AC18" s="292"/>
      <c r="AD18" s="293"/>
    </row>
    <row r="19" spans="1:40" ht="18.75" customHeight="1">
      <c r="A19" s="294"/>
      <c r="B19" s="295"/>
      <c r="C19" s="1265" t="s">
        <v>698</v>
      </c>
      <c r="D19" s="1266"/>
      <c r="E19" s="1267"/>
      <c r="F19" s="1102"/>
      <c r="G19" s="1103"/>
      <c r="H19" s="389" t="s">
        <v>584</v>
      </c>
      <c r="I19" s="1274" t="s">
        <v>715</v>
      </c>
      <c r="J19" s="1274"/>
      <c r="K19" s="1274"/>
      <c r="L19" s="1274"/>
      <c r="M19" s="1274"/>
      <c r="N19" s="1274"/>
      <c r="O19" s="1274"/>
      <c r="P19" s="1274"/>
      <c r="Q19" s="1274"/>
      <c r="R19" s="1274"/>
      <c r="S19" s="1274"/>
      <c r="T19" s="1274"/>
      <c r="U19" s="1274"/>
      <c r="V19" s="1274"/>
      <c r="W19" s="1274"/>
      <c r="X19" s="1274"/>
      <c r="Y19" s="1274"/>
      <c r="Z19" s="1274"/>
      <c r="AA19" s="1274"/>
      <c r="AB19" s="1274"/>
      <c r="AC19" s="1274"/>
      <c r="AD19" s="1275"/>
    </row>
    <row r="20" spans="1:40" ht="18.75" customHeight="1">
      <c r="A20" s="294"/>
      <c r="B20" s="295"/>
      <c r="C20" s="1268"/>
      <c r="D20" s="1269"/>
      <c r="E20" s="1270"/>
      <c r="F20" s="707"/>
      <c r="G20" s="708"/>
      <c r="H20" s="406" t="s">
        <v>582</v>
      </c>
      <c r="I20" s="1276" t="s">
        <v>714</v>
      </c>
      <c r="J20" s="1276"/>
      <c r="K20" s="1276"/>
      <c r="L20" s="1276"/>
      <c r="M20" s="1276"/>
      <c r="N20" s="1276"/>
      <c r="O20" s="1276"/>
      <c r="P20" s="1276"/>
      <c r="Q20" s="1276"/>
      <c r="R20" s="1276"/>
      <c r="S20" s="1276"/>
      <c r="T20" s="1276"/>
      <c r="U20" s="1276"/>
      <c r="V20" s="1276"/>
      <c r="W20" s="1276"/>
      <c r="X20" s="1276"/>
      <c r="Y20" s="1276"/>
      <c r="Z20" s="1276"/>
      <c r="AA20" s="1276"/>
      <c r="AB20" s="1276"/>
      <c r="AC20" s="1276"/>
      <c r="AD20" s="1277"/>
    </row>
    <row r="21" spans="1:40" ht="18.75" customHeight="1">
      <c r="A21" s="294"/>
      <c r="B21" s="296"/>
      <c r="C21" s="1268"/>
      <c r="D21" s="1269"/>
      <c r="E21" s="1270"/>
      <c r="F21" s="1287"/>
      <c r="G21" s="1288"/>
      <c r="H21" s="1285" t="s">
        <v>583</v>
      </c>
      <c r="I21" s="1283" t="s">
        <v>716</v>
      </c>
      <c r="J21" s="1283"/>
      <c r="K21" s="1283"/>
      <c r="L21" s="1283"/>
      <c r="M21" s="1283"/>
      <c r="N21" s="1283"/>
      <c r="O21" s="1283"/>
      <c r="P21" s="1283"/>
      <c r="Q21" s="1283"/>
      <c r="R21" s="1283"/>
      <c r="S21" s="1283"/>
      <c r="T21" s="1283"/>
      <c r="U21" s="1283"/>
      <c r="V21" s="1283"/>
      <c r="W21" s="1283"/>
      <c r="X21" s="1283"/>
      <c r="Y21" s="1283"/>
      <c r="Z21" s="1283"/>
      <c r="AA21" s="1283"/>
      <c r="AB21" s="1283"/>
      <c r="AC21" s="1283"/>
      <c r="AD21" s="1284"/>
      <c r="AN21" s="297"/>
    </row>
    <row r="22" spans="1:40" ht="18.75" customHeight="1">
      <c r="A22" s="294"/>
      <c r="B22" s="296"/>
      <c r="C22" s="1268"/>
      <c r="D22" s="1269"/>
      <c r="E22" s="1270"/>
      <c r="F22" s="707"/>
      <c r="G22" s="708"/>
      <c r="H22" s="1286"/>
      <c r="I22" s="1276"/>
      <c r="J22" s="1276"/>
      <c r="K22" s="1276"/>
      <c r="L22" s="1276"/>
      <c r="M22" s="1276"/>
      <c r="N22" s="1276"/>
      <c r="O22" s="1276"/>
      <c r="P22" s="1276"/>
      <c r="Q22" s="1276"/>
      <c r="R22" s="1276"/>
      <c r="S22" s="1276"/>
      <c r="T22" s="1276"/>
      <c r="U22" s="1276"/>
      <c r="V22" s="1276"/>
      <c r="W22" s="1276"/>
      <c r="X22" s="1276"/>
      <c r="Y22" s="1276"/>
      <c r="Z22" s="1276"/>
      <c r="AA22" s="1276"/>
      <c r="AB22" s="1276"/>
      <c r="AC22" s="1276"/>
      <c r="AD22" s="1277"/>
    </row>
    <row r="23" spans="1:40" ht="18.75" customHeight="1">
      <c r="A23" s="294"/>
      <c r="B23" s="296"/>
      <c r="C23" s="1268"/>
      <c r="D23" s="1269"/>
      <c r="E23" s="1270"/>
      <c r="F23" s="1100"/>
      <c r="G23" s="1101"/>
      <c r="H23" s="392" t="s">
        <v>712</v>
      </c>
      <c r="I23" s="1281" t="s">
        <v>717</v>
      </c>
      <c r="J23" s="1281"/>
      <c r="K23" s="1281"/>
      <c r="L23" s="1281"/>
      <c r="M23" s="1281"/>
      <c r="N23" s="1281"/>
      <c r="O23" s="1281"/>
      <c r="P23" s="1281"/>
      <c r="Q23" s="1281"/>
      <c r="R23" s="1281"/>
      <c r="S23" s="1281"/>
      <c r="T23" s="1281"/>
      <c r="U23" s="1281"/>
      <c r="V23" s="1281"/>
      <c r="W23" s="1281"/>
      <c r="X23" s="1281"/>
      <c r="Y23" s="1281"/>
      <c r="Z23" s="1281"/>
      <c r="AA23" s="1281"/>
      <c r="AB23" s="1281"/>
      <c r="AC23" s="1281"/>
      <c r="AD23" s="1282"/>
    </row>
    <row r="24" spans="1:40" ht="18.75" customHeight="1" thickBot="1">
      <c r="A24" s="294"/>
      <c r="B24" s="296"/>
      <c r="C24" s="1271"/>
      <c r="D24" s="1272"/>
      <c r="E24" s="1273"/>
      <c r="F24" s="1278" t="s">
        <v>783</v>
      </c>
      <c r="G24" s="1279"/>
      <c r="H24" s="1279"/>
      <c r="I24" s="1279"/>
      <c r="J24" s="1279"/>
      <c r="K24" s="1279"/>
      <c r="L24" s="1279"/>
      <c r="M24" s="1279"/>
      <c r="N24" s="1279"/>
      <c r="O24" s="1279"/>
      <c r="P24" s="1279"/>
      <c r="Q24" s="1279"/>
      <c r="R24" s="1279"/>
      <c r="S24" s="1279"/>
      <c r="T24" s="1279"/>
      <c r="U24" s="1279"/>
      <c r="V24" s="1279"/>
      <c r="W24" s="1279"/>
      <c r="X24" s="1279"/>
      <c r="Y24" s="1279"/>
      <c r="Z24" s="1279"/>
      <c r="AA24" s="1279"/>
      <c r="AB24" s="1279"/>
      <c r="AC24" s="1279"/>
      <c r="AD24" s="1280"/>
    </row>
    <row r="25" spans="1:40" ht="18.75" customHeight="1">
      <c r="C25" s="298"/>
      <c r="D25" s="299"/>
      <c r="E25" s="299"/>
      <c r="F25" s="299"/>
      <c r="G25" s="299"/>
      <c r="P25" s="300"/>
      <c r="Q25" s="300"/>
      <c r="R25" s="300"/>
      <c r="S25" s="300"/>
      <c r="T25" s="211"/>
      <c r="U25" s="211"/>
      <c r="V25" s="211"/>
      <c r="W25" s="211"/>
      <c r="Y25" s="212"/>
      <c r="Z25" s="212"/>
      <c r="AB25" s="212"/>
      <c r="AC25" s="212"/>
    </row>
    <row r="26" spans="1:40" ht="18.75" customHeight="1" thickBot="1">
      <c r="C26" s="1299" t="s">
        <v>719</v>
      </c>
      <c r="D26" s="1299"/>
      <c r="E26" s="1299"/>
      <c r="F26" s="1299"/>
      <c r="G26" s="1299"/>
      <c r="H26" s="1299"/>
      <c r="I26" s="1299"/>
      <c r="J26" s="1299"/>
      <c r="K26" s="1299"/>
      <c r="L26" s="1299"/>
      <c r="M26" s="1299"/>
      <c r="N26" s="1299"/>
      <c r="O26" s="1299"/>
      <c r="P26" s="1299"/>
      <c r="Q26" s="1299"/>
      <c r="R26" s="1299"/>
      <c r="S26" s="1299"/>
      <c r="T26" s="1299"/>
      <c r="U26" s="1299"/>
      <c r="V26" s="1299"/>
      <c r="W26" s="1299"/>
      <c r="X26" s="1299"/>
      <c r="Y26" s="1299"/>
      <c r="Z26" s="1299"/>
      <c r="AA26" s="1299"/>
      <c r="AB26" s="1299"/>
      <c r="AC26" s="1299"/>
      <c r="AD26" s="1299"/>
    </row>
    <row r="27" spans="1:40" ht="18.75" customHeight="1">
      <c r="A27" s="295"/>
      <c r="B27" s="301"/>
      <c r="C27" s="1308" t="s">
        <v>720</v>
      </c>
      <c r="D27" s="1309"/>
      <c r="E27" s="1336" t="s">
        <v>1078</v>
      </c>
      <c r="F27" s="1337"/>
      <c r="G27" s="1337"/>
      <c r="H27" s="1337"/>
      <c r="I27" s="1338"/>
      <c r="J27" s="1247" t="s">
        <v>1076</v>
      </c>
      <c r="K27" s="1247"/>
      <c r="L27" s="1247"/>
      <c r="M27" s="1247"/>
      <c r="N27" s="1247"/>
      <c r="O27" s="1113"/>
      <c r="P27" s="1114"/>
      <c r="Q27" s="1114"/>
      <c r="R27" s="1114"/>
      <c r="S27" s="1121"/>
      <c r="T27" s="1247" t="s">
        <v>1077</v>
      </c>
      <c r="U27" s="1247"/>
      <c r="V27" s="1247"/>
      <c r="W27" s="1247"/>
      <c r="X27" s="1247"/>
      <c r="Y27" s="1247"/>
      <c r="Z27" s="1113"/>
      <c r="AA27" s="1114"/>
      <c r="AB27" s="1114"/>
      <c r="AC27" s="1114"/>
      <c r="AD27" s="1115"/>
    </row>
    <row r="28" spans="1:40" ht="18.75" customHeight="1">
      <c r="A28" s="295"/>
      <c r="B28" s="301"/>
      <c r="C28" s="1310"/>
      <c r="D28" s="1311"/>
      <c r="E28" s="1339"/>
      <c r="F28" s="1340"/>
      <c r="G28" s="1340"/>
      <c r="H28" s="1340"/>
      <c r="I28" s="1341"/>
      <c r="J28" s="1248"/>
      <c r="K28" s="1248"/>
      <c r="L28" s="1248"/>
      <c r="M28" s="1248"/>
      <c r="N28" s="1248"/>
      <c r="O28" s="1116"/>
      <c r="P28" s="1117"/>
      <c r="Q28" s="1117"/>
      <c r="R28" s="1117"/>
      <c r="S28" s="1122"/>
      <c r="T28" s="1248"/>
      <c r="U28" s="1248"/>
      <c r="V28" s="1248"/>
      <c r="W28" s="1248"/>
      <c r="X28" s="1248"/>
      <c r="Y28" s="1248"/>
      <c r="Z28" s="1116"/>
      <c r="AA28" s="1117"/>
      <c r="AB28" s="1117"/>
      <c r="AC28" s="1117"/>
      <c r="AD28" s="1118"/>
    </row>
    <row r="29" spans="1:40" ht="18.75" customHeight="1">
      <c r="A29" s="294"/>
      <c r="B29" s="295"/>
      <c r="C29" s="1310"/>
      <c r="D29" s="1311"/>
      <c r="E29" s="1249" t="s">
        <v>1079</v>
      </c>
      <c r="F29" s="1250"/>
      <c r="G29" s="1250"/>
      <c r="H29" s="1250"/>
      <c r="I29" s="1251"/>
      <c r="J29" s="1300" t="s">
        <v>1076</v>
      </c>
      <c r="K29" s="1300"/>
      <c r="L29" s="1300"/>
      <c r="M29" s="1300"/>
      <c r="N29" s="1300"/>
      <c r="O29" s="1301"/>
      <c r="P29" s="1302"/>
      <c r="Q29" s="1302"/>
      <c r="R29" s="1302"/>
      <c r="S29" s="1335"/>
      <c r="T29" s="1300" t="s">
        <v>1077</v>
      </c>
      <c r="U29" s="1300"/>
      <c r="V29" s="1300"/>
      <c r="W29" s="1300"/>
      <c r="X29" s="1300"/>
      <c r="Y29" s="1300"/>
      <c r="Z29" s="1301"/>
      <c r="AA29" s="1302"/>
      <c r="AB29" s="1302"/>
      <c r="AC29" s="1302"/>
      <c r="AD29" s="1303"/>
    </row>
    <row r="30" spans="1:40" ht="18.75" customHeight="1" thickBot="1">
      <c r="A30" s="294"/>
      <c r="B30" s="296"/>
      <c r="C30" s="1310"/>
      <c r="D30" s="1311"/>
      <c r="E30" s="1252"/>
      <c r="F30" s="1253"/>
      <c r="G30" s="1253"/>
      <c r="H30" s="1253"/>
      <c r="I30" s="1254"/>
      <c r="J30" s="1248"/>
      <c r="K30" s="1248"/>
      <c r="L30" s="1248"/>
      <c r="M30" s="1248"/>
      <c r="N30" s="1248"/>
      <c r="O30" s="1116"/>
      <c r="P30" s="1117"/>
      <c r="Q30" s="1117"/>
      <c r="R30" s="1117"/>
      <c r="S30" s="1122"/>
      <c r="T30" s="1248"/>
      <c r="U30" s="1248"/>
      <c r="V30" s="1248"/>
      <c r="W30" s="1248"/>
      <c r="X30" s="1248"/>
      <c r="Y30" s="1248"/>
      <c r="Z30" s="1163"/>
      <c r="AA30" s="1164"/>
      <c r="AB30" s="1164"/>
      <c r="AC30" s="1164"/>
      <c r="AD30" s="1165"/>
    </row>
    <row r="31" spans="1:40" ht="18.75" customHeight="1" thickTop="1">
      <c r="A31" s="294"/>
      <c r="B31" s="296"/>
      <c r="C31" s="1310"/>
      <c r="D31" s="1311"/>
      <c r="E31" s="1304" t="s">
        <v>725</v>
      </c>
      <c r="F31" s="1305"/>
      <c r="G31" s="1305"/>
      <c r="H31" s="1305"/>
      <c r="I31" s="1305"/>
      <c r="J31" s="1305"/>
      <c r="K31" s="1305"/>
      <c r="L31" s="1305"/>
      <c r="M31" s="1305"/>
      <c r="N31" s="1305"/>
      <c r="O31" s="1305"/>
      <c r="P31" s="1305"/>
      <c r="Q31" s="1305"/>
      <c r="R31" s="1305"/>
      <c r="S31" s="1305"/>
      <c r="T31" s="1305"/>
      <c r="U31" s="1305"/>
      <c r="V31" s="1305"/>
      <c r="W31" s="1305"/>
      <c r="X31" s="1305"/>
      <c r="Y31" s="1305"/>
      <c r="Z31" s="1314" t="str">
        <f>IF(Z27="","",ROUNDDOWN(Z29/Z27*100,1))</f>
        <v/>
      </c>
      <c r="AA31" s="1315"/>
      <c r="AB31" s="1315"/>
      <c r="AC31" s="1315"/>
      <c r="AD31" s="1316"/>
    </row>
    <row r="32" spans="1:40" ht="18.75" customHeight="1" thickBot="1">
      <c r="A32" s="294"/>
      <c r="B32" s="296"/>
      <c r="C32" s="1312"/>
      <c r="D32" s="1313"/>
      <c r="E32" s="1306"/>
      <c r="F32" s="1307"/>
      <c r="G32" s="1307"/>
      <c r="H32" s="1307"/>
      <c r="I32" s="1307"/>
      <c r="J32" s="1307"/>
      <c r="K32" s="1307"/>
      <c r="L32" s="1307"/>
      <c r="M32" s="1307"/>
      <c r="N32" s="1307"/>
      <c r="O32" s="1307"/>
      <c r="P32" s="1307"/>
      <c r="Q32" s="1307"/>
      <c r="R32" s="1307"/>
      <c r="S32" s="1307"/>
      <c r="T32" s="1307"/>
      <c r="U32" s="1307"/>
      <c r="V32" s="1307"/>
      <c r="W32" s="1307"/>
      <c r="X32" s="1307"/>
      <c r="Y32" s="1307"/>
      <c r="Z32" s="1317"/>
      <c r="AA32" s="1318"/>
      <c r="AB32" s="1318"/>
      <c r="AC32" s="1318"/>
      <c r="AD32" s="1319"/>
    </row>
    <row r="33" spans="1:30" ht="18.75" customHeight="1">
      <c r="A33" s="294"/>
      <c r="B33" s="296"/>
      <c r="C33" s="302"/>
      <c r="D33" s="302"/>
      <c r="E33" s="303"/>
      <c r="F33" s="303"/>
      <c r="G33" s="303"/>
      <c r="H33" s="303"/>
      <c r="I33" s="303"/>
      <c r="J33" s="304"/>
      <c r="K33" s="304"/>
      <c r="L33" s="304"/>
      <c r="M33" s="304"/>
      <c r="N33" s="304"/>
      <c r="O33" s="230"/>
      <c r="P33" s="230"/>
      <c r="Q33" s="230"/>
      <c r="R33" s="230"/>
      <c r="S33" s="230"/>
      <c r="T33" s="304"/>
      <c r="U33" s="304"/>
      <c r="V33" s="304"/>
      <c r="W33" s="304"/>
      <c r="X33" s="304"/>
      <c r="Y33" s="304"/>
      <c r="Z33" s="230"/>
      <c r="AA33" s="230"/>
      <c r="AB33" s="230"/>
      <c r="AC33" s="230"/>
      <c r="AD33" s="230"/>
    </row>
    <row r="34" spans="1:30" ht="18.75" customHeight="1" thickBot="1">
      <c r="C34" s="1299" t="s">
        <v>722</v>
      </c>
      <c r="D34" s="1299"/>
      <c r="E34" s="1299"/>
      <c r="F34" s="1299"/>
      <c r="G34" s="1299"/>
      <c r="H34" s="1299"/>
      <c r="I34" s="1299"/>
      <c r="J34" s="1299"/>
      <c r="K34" s="1299"/>
      <c r="L34" s="1299"/>
      <c r="M34" s="1299"/>
      <c r="N34" s="1299"/>
      <c r="O34" s="1299"/>
      <c r="P34" s="1299"/>
      <c r="Q34" s="1299"/>
      <c r="R34" s="1299"/>
      <c r="S34" s="1299"/>
      <c r="T34" s="1299"/>
      <c r="U34" s="1299"/>
      <c r="V34" s="1299"/>
      <c r="W34" s="1299"/>
      <c r="X34" s="1299"/>
      <c r="Y34" s="1299"/>
      <c r="Z34" s="1299"/>
      <c r="AA34" s="1299"/>
      <c r="AB34" s="1299"/>
      <c r="AC34" s="1299"/>
      <c r="AD34" s="1299"/>
    </row>
    <row r="35" spans="1:30" ht="18.75" customHeight="1">
      <c r="A35" s="295"/>
      <c r="B35" s="301"/>
      <c r="C35" s="1308" t="s">
        <v>720</v>
      </c>
      <c r="D35" s="1368"/>
      <c r="E35" s="1336" t="s">
        <v>727</v>
      </c>
      <c r="F35" s="1337"/>
      <c r="G35" s="1337"/>
      <c r="H35" s="1337"/>
      <c r="I35" s="1338"/>
      <c r="J35" s="1329"/>
      <c r="K35" s="1330"/>
      <c r="L35" s="1330"/>
      <c r="M35" s="1330"/>
      <c r="N35" s="1330"/>
      <c r="O35" s="1330"/>
      <c r="P35" s="1330"/>
      <c r="Q35" s="1330"/>
      <c r="R35" s="1330"/>
      <c r="S35" s="1330"/>
      <c r="T35" s="1330"/>
      <c r="U35" s="1330"/>
      <c r="V35" s="1330"/>
      <c r="W35" s="1330"/>
      <c r="X35" s="1330"/>
      <c r="Y35" s="1330"/>
      <c r="Z35" s="1330"/>
      <c r="AA35" s="1330"/>
      <c r="AB35" s="1330"/>
      <c r="AC35" s="1330"/>
      <c r="AD35" s="1331"/>
    </row>
    <row r="36" spans="1:30" ht="18.75" customHeight="1">
      <c r="A36" s="295"/>
      <c r="B36" s="301"/>
      <c r="C36" s="1310"/>
      <c r="D36" s="1369"/>
      <c r="E36" s="1339"/>
      <c r="F36" s="1340"/>
      <c r="G36" s="1340"/>
      <c r="H36" s="1340"/>
      <c r="I36" s="1341"/>
      <c r="J36" s="1332"/>
      <c r="K36" s="1333"/>
      <c r="L36" s="1333"/>
      <c r="M36" s="1333"/>
      <c r="N36" s="1333"/>
      <c r="O36" s="1333"/>
      <c r="P36" s="1333"/>
      <c r="Q36" s="1333"/>
      <c r="R36" s="1333"/>
      <c r="S36" s="1333"/>
      <c r="T36" s="1333"/>
      <c r="U36" s="1333"/>
      <c r="V36" s="1333"/>
      <c r="W36" s="1333"/>
      <c r="X36" s="1333"/>
      <c r="Y36" s="1333"/>
      <c r="Z36" s="1333"/>
      <c r="AA36" s="1333"/>
      <c r="AB36" s="1333"/>
      <c r="AC36" s="1333"/>
      <c r="AD36" s="1334"/>
    </row>
    <row r="37" spans="1:30" ht="18.75" customHeight="1">
      <c r="A37" s="294"/>
      <c r="B37" s="295"/>
      <c r="C37" s="1310"/>
      <c r="D37" s="1369"/>
      <c r="E37" s="1371" t="s">
        <v>729</v>
      </c>
      <c r="F37" s="1372"/>
      <c r="G37" s="1372"/>
      <c r="H37" s="1372"/>
      <c r="I37" s="1373"/>
      <c r="J37" s="1347"/>
      <c r="K37" s="1348"/>
      <c r="L37" s="1348"/>
      <c r="M37" s="1348"/>
      <c r="N37" s="1348"/>
      <c r="O37" s="1348"/>
      <c r="P37" s="1348"/>
      <c r="Q37" s="1348"/>
      <c r="R37" s="1348"/>
      <c r="S37" s="1348"/>
      <c r="T37" s="1348"/>
      <c r="U37" s="1348"/>
      <c r="V37" s="1348"/>
      <c r="W37" s="1348"/>
      <c r="X37" s="1348"/>
      <c r="Y37" s="1348"/>
      <c r="Z37" s="1348"/>
      <c r="AA37" s="1348"/>
      <c r="AB37" s="1348"/>
      <c r="AC37" s="1348"/>
      <c r="AD37" s="1349"/>
    </row>
    <row r="38" spans="1:30" ht="18.75" customHeight="1" thickBot="1">
      <c r="A38" s="294"/>
      <c r="B38" s="296"/>
      <c r="C38" s="1312"/>
      <c r="D38" s="1370"/>
      <c r="E38" s="1306"/>
      <c r="F38" s="1307"/>
      <c r="G38" s="1307"/>
      <c r="H38" s="1307"/>
      <c r="I38" s="1374"/>
      <c r="J38" s="1350"/>
      <c r="K38" s="1351"/>
      <c r="L38" s="1351"/>
      <c r="M38" s="1351"/>
      <c r="N38" s="1351"/>
      <c r="O38" s="1351"/>
      <c r="P38" s="1351"/>
      <c r="Q38" s="1351"/>
      <c r="R38" s="1351"/>
      <c r="S38" s="1351"/>
      <c r="T38" s="1351"/>
      <c r="U38" s="1351"/>
      <c r="V38" s="1351"/>
      <c r="W38" s="1351"/>
      <c r="X38" s="1351"/>
      <c r="Y38" s="1351"/>
      <c r="Z38" s="1351"/>
      <c r="AA38" s="1351"/>
      <c r="AB38" s="1351"/>
      <c r="AC38" s="1351"/>
      <c r="AD38" s="1352"/>
    </row>
    <row r="39" spans="1:30" ht="18.75" customHeight="1" thickBot="1">
      <c r="A39" s="305"/>
      <c r="B39" s="305"/>
      <c r="C39" s="306"/>
      <c r="D39" s="306"/>
      <c r="E39" s="306"/>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row>
    <row r="40" spans="1:30" ht="18.75" customHeight="1">
      <c r="A40" s="305"/>
      <c r="B40" s="305"/>
      <c r="C40" s="1320" t="s">
        <v>730</v>
      </c>
      <c r="D40" s="1321"/>
      <c r="E40" s="1322"/>
      <c r="F40" s="870"/>
      <c r="G40" s="871"/>
      <c r="H40" s="1353" t="s">
        <v>731</v>
      </c>
      <c r="I40" s="1354"/>
      <c r="J40" s="1354"/>
      <c r="K40" s="1354"/>
      <c r="L40" s="1354"/>
      <c r="M40" s="1354"/>
      <c r="N40" s="1354"/>
      <c r="O40" s="1354"/>
      <c r="P40" s="1354"/>
      <c r="Q40" s="1354"/>
      <c r="R40" s="1354"/>
      <c r="S40" s="1354"/>
      <c r="T40" s="1354"/>
      <c r="U40" s="1354"/>
      <c r="V40" s="1354"/>
      <c r="W40" s="1354"/>
      <c r="X40" s="1354"/>
      <c r="Y40" s="1354"/>
      <c r="Z40" s="1354"/>
      <c r="AA40" s="1354"/>
      <c r="AB40" s="1354"/>
      <c r="AC40" s="1354"/>
      <c r="AD40" s="1355"/>
    </row>
    <row r="41" spans="1:30" ht="18.75" customHeight="1">
      <c r="A41" s="296"/>
      <c r="B41" s="296"/>
      <c r="C41" s="1323"/>
      <c r="D41" s="1324"/>
      <c r="E41" s="1325"/>
      <c r="F41" s="799"/>
      <c r="G41" s="800"/>
      <c r="H41" s="1356"/>
      <c r="I41" s="1357"/>
      <c r="J41" s="1357"/>
      <c r="K41" s="1357"/>
      <c r="L41" s="1357"/>
      <c r="M41" s="1357"/>
      <c r="N41" s="1357"/>
      <c r="O41" s="1357"/>
      <c r="P41" s="1357"/>
      <c r="Q41" s="1357"/>
      <c r="R41" s="1357"/>
      <c r="S41" s="1357"/>
      <c r="T41" s="1357"/>
      <c r="U41" s="1357"/>
      <c r="V41" s="1357"/>
      <c r="W41" s="1357"/>
      <c r="X41" s="1357"/>
      <c r="Y41" s="1357"/>
      <c r="Z41" s="1357"/>
      <c r="AA41" s="1357"/>
      <c r="AB41" s="1357"/>
      <c r="AC41" s="1357"/>
      <c r="AD41" s="1358"/>
    </row>
    <row r="42" spans="1:30" ht="18.75" customHeight="1">
      <c r="A42" s="305"/>
      <c r="B42" s="305"/>
      <c r="C42" s="1323"/>
      <c r="D42" s="1324"/>
      <c r="E42" s="1325"/>
      <c r="F42" s="920"/>
      <c r="G42" s="921"/>
      <c r="H42" s="1289" t="s">
        <v>732</v>
      </c>
      <c r="I42" s="1290"/>
      <c r="J42" s="1290"/>
      <c r="K42" s="1290"/>
      <c r="L42" s="1290"/>
      <c r="M42" s="1290"/>
      <c r="N42" s="1290"/>
      <c r="O42" s="1290"/>
      <c r="P42" s="1290"/>
      <c r="Q42" s="1290"/>
      <c r="R42" s="1290"/>
      <c r="S42" s="1290"/>
      <c r="T42" s="1290"/>
      <c r="U42" s="1290"/>
      <c r="V42" s="1290"/>
      <c r="W42" s="1290"/>
      <c r="X42" s="1290"/>
      <c r="Y42" s="1290"/>
      <c r="Z42" s="1290"/>
      <c r="AA42" s="1290"/>
      <c r="AB42" s="1290"/>
      <c r="AC42" s="1290"/>
      <c r="AD42" s="1291"/>
    </row>
    <row r="43" spans="1:30" ht="18.75" customHeight="1">
      <c r="A43" s="305"/>
      <c r="B43" s="308"/>
      <c r="C43" s="1323"/>
      <c r="D43" s="1324"/>
      <c r="E43" s="1325"/>
      <c r="F43" s="799"/>
      <c r="G43" s="800"/>
      <c r="H43" s="1359"/>
      <c r="I43" s="1360"/>
      <c r="J43" s="1360"/>
      <c r="K43" s="1360"/>
      <c r="L43" s="1360"/>
      <c r="M43" s="1360"/>
      <c r="N43" s="1360"/>
      <c r="O43" s="1360"/>
      <c r="P43" s="1360"/>
      <c r="Q43" s="1360"/>
      <c r="R43" s="1360"/>
      <c r="S43" s="1360"/>
      <c r="T43" s="1360"/>
      <c r="U43" s="1360"/>
      <c r="V43" s="1360"/>
      <c r="W43" s="1360"/>
      <c r="X43" s="1360"/>
      <c r="Y43" s="1360"/>
      <c r="Z43" s="1360"/>
      <c r="AA43" s="1360"/>
      <c r="AB43" s="1360"/>
      <c r="AC43" s="1360"/>
      <c r="AD43" s="1361"/>
    </row>
    <row r="44" spans="1:30" ht="18.75" customHeight="1">
      <c r="A44" s="309"/>
      <c r="C44" s="1323"/>
      <c r="D44" s="1324"/>
      <c r="E44" s="1325"/>
      <c r="F44" s="920"/>
      <c r="G44" s="921"/>
      <c r="H44" s="1289" t="s">
        <v>130</v>
      </c>
      <c r="I44" s="1290"/>
      <c r="J44" s="1290"/>
      <c r="K44" s="1290"/>
      <c r="L44" s="1290"/>
      <c r="M44" s="1290"/>
      <c r="N44" s="1290"/>
      <c r="O44" s="1290"/>
      <c r="P44" s="1290"/>
      <c r="Q44" s="1290"/>
      <c r="R44" s="1290"/>
      <c r="S44" s="1290"/>
      <c r="T44" s="1290"/>
      <c r="U44" s="1290"/>
      <c r="V44" s="1290"/>
      <c r="W44" s="1290"/>
      <c r="X44" s="1290"/>
      <c r="Y44" s="1290"/>
      <c r="Z44" s="1290"/>
      <c r="AA44" s="1290"/>
      <c r="AB44" s="1290"/>
      <c r="AC44" s="1290"/>
      <c r="AD44" s="1291"/>
    </row>
    <row r="45" spans="1:30" ht="18.75" customHeight="1">
      <c r="A45" s="309"/>
      <c r="C45" s="1323"/>
      <c r="D45" s="1324"/>
      <c r="E45" s="1325"/>
      <c r="F45" s="799"/>
      <c r="G45" s="800"/>
      <c r="H45" s="1359"/>
      <c r="I45" s="1360"/>
      <c r="J45" s="1360"/>
      <c r="K45" s="1360"/>
      <c r="L45" s="1360"/>
      <c r="M45" s="1360"/>
      <c r="N45" s="1360"/>
      <c r="O45" s="1360"/>
      <c r="P45" s="1360"/>
      <c r="Q45" s="1360"/>
      <c r="R45" s="1360"/>
      <c r="S45" s="1360"/>
      <c r="T45" s="1360"/>
      <c r="U45" s="1360"/>
      <c r="V45" s="1360"/>
      <c r="W45" s="1360"/>
      <c r="X45" s="1360"/>
      <c r="Y45" s="1360"/>
      <c r="Z45" s="1360"/>
      <c r="AA45" s="1360"/>
      <c r="AB45" s="1360"/>
      <c r="AC45" s="1360"/>
      <c r="AD45" s="1361"/>
    </row>
    <row r="46" spans="1:30" ht="18.75" customHeight="1">
      <c r="A46" s="309"/>
      <c r="C46" s="1323"/>
      <c r="D46" s="1324"/>
      <c r="E46" s="1325"/>
      <c r="F46" s="920"/>
      <c r="G46" s="921"/>
      <c r="H46" s="1362" t="s">
        <v>734</v>
      </c>
      <c r="I46" s="1363"/>
      <c r="J46" s="1363"/>
      <c r="K46" s="1363"/>
      <c r="L46" s="1363"/>
      <c r="M46" s="1363"/>
      <c r="N46" s="1363"/>
      <c r="O46" s="1363"/>
      <c r="P46" s="1363"/>
      <c r="Q46" s="1363"/>
      <c r="R46" s="1363"/>
      <c r="S46" s="1363"/>
      <c r="T46" s="1363"/>
      <c r="U46" s="1363"/>
      <c r="V46" s="1363"/>
      <c r="W46" s="1363"/>
      <c r="X46" s="1363"/>
      <c r="Y46" s="1363"/>
      <c r="Z46" s="1363"/>
      <c r="AA46" s="1363"/>
      <c r="AB46" s="1363"/>
      <c r="AC46" s="1363"/>
      <c r="AD46" s="1364"/>
    </row>
    <row r="47" spans="1:30" ht="18.75" customHeight="1">
      <c r="A47" s="309"/>
      <c r="C47" s="1323"/>
      <c r="D47" s="1324"/>
      <c r="E47" s="1325"/>
      <c r="F47" s="799"/>
      <c r="G47" s="800"/>
      <c r="H47" s="1365"/>
      <c r="I47" s="1366"/>
      <c r="J47" s="1366"/>
      <c r="K47" s="1366"/>
      <c r="L47" s="1366"/>
      <c r="M47" s="1366"/>
      <c r="N47" s="1366"/>
      <c r="O47" s="1366"/>
      <c r="P47" s="1366"/>
      <c r="Q47" s="1366"/>
      <c r="R47" s="1366"/>
      <c r="S47" s="1366"/>
      <c r="T47" s="1366"/>
      <c r="U47" s="1366"/>
      <c r="V47" s="1366"/>
      <c r="W47" s="1366"/>
      <c r="X47" s="1366"/>
      <c r="Y47" s="1366"/>
      <c r="Z47" s="1366"/>
      <c r="AA47" s="1366"/>
      <c r="AB47" s="1366"/>
      <c r="AC47" s="1366"/>
      <c r="AD47" s="1367"/>
    </row>
    <row r="48" spans="1:30" ht="18.75" customHeight="1">
      <c r="A48" s="309"/>
      <c r="C48" s="1323"/>
      <c r="D48" s="1324"/>
      <c r="E48" s="1325"/>
      <c r="F48" s="1295"/>
      <c r="G48" s="1296"/>
      <c r="H48" s="1289" t="s">
        <v>735</v>
      </c>
      <c r="I48" s="1290"/>
      <c r="J48" s="1290"/>
      <c r="K48" s="1290"/>
      <c r="L48" s="1290"/>
      <c r="M48" s="1290"/>
      <c r="N48" s="1290"/>
      <c r="O48" s="1290"/>
      <c r="P48" s="1290"/>
      <c r="Q48" s="1290"/>
      <c r="R48" s="1290"/>
      <c r="S48" s="1290"/>
      <c r="T48" s="1290"/>
      <c r="U48" s="1290"/>
      <c r="V48" s="1290"/>
      <c r="W48" s="1290"/>
      <c r="X48" s="1290"/>
      <c r="Y48" s="1290"/>
      <c r="Z48" s="1290"/>
      <c r="AA48" s="1290"/>
      <c r="AB48" s="1290"/>
      <c r="AC48" s="1290"/>
      <c r="AD48" s="1291"/>
    </row>
    <row r="49" spans="1:30" ht="18.75" customHeight="1" thickBot="1">
      <c r="A49" s="309"/>
      <c r="C49" s="1326"/>
      <c r="D49" s="1327"/>
      <c r="E49" s="1328"/>
      <c r="F49" s="1297"/>
      <c r="G49" s="1298"/>
      <c r="H49" s="1292"/>
      <c r="I49" s="1293"/>
      <c r="J49" s="1293"/>
      <c r="K49" s="1293"/>
      <c r="L49" s="1293"/>
      <c r="M49" s="1293"/>
      <c r="N49" s="1293"/>
      <c r="O49" s="1293"/>
      <c r="P49" s="1293"/>
      <c r="Q49" s="1293"/>
      <c r="R49" s="1293"/>
      <c r="S49" s="1293"/>
      <c r="T49" s="1293"/>
      <c r="U49" s="1293"/>
      <c r="V49" s="1293"/>
      <c r="W49" s="1293"/>
      <c r="X49" s="1293"/>
      <c r="Y49" s="1293"/>
      <c r="Z49" s="1293"/>
      <c r="AA49" s="1293"/>
      <c r="AB49" s="1293"/>
      <c r="AC49" s="1293"/>
      <c r="AD49" s="1294"/>
    </row>
    <row r="50" spans="1:30" ht="18.75" customHeight="1">
      <c r="A50" s="309"/>
      <c r="C50" s="1324" t="s">
        <v>699</v>
      </c>
      <c r="D50" s="1324"/>
      <c r="E50" s="1324"/>
      <c r="F50" s="1324"/>
      <c r="G50" s="1324"/>
      <c r="H50" s="1324"/>
      <c r="I50" s="1324"/>
      <c r="J50" s="1324"/>
      <c r="K50" s="1324"/>
      <c r="L50" s="1324"/>
      <c r="M50" s="1324"/>
      <c r="N50" s="1324"/>
      <c r="O50" s="1324"/>
      <c r="P50" s="1324"/>
      <c r="Q50" s="1324"/>
      <c r="R50" s="1324"/>
      <c r="S50" s="1324"/>
      <c r="T50" s="1324"/>
      <c r="U50" s="1324"/>
      <c r="V50" s="1324"/>
      <c r="W50" s="1324"/>
      <c r="X50" s="1324"/>
      <c r="Y50" s="1324"/>
      <c r="Z50" s="1324"/>
      <c r="AA50" s="1324"/>
      <c r="AB50" s="1324"/>
      <c r="AC50" s="1324"/>
      <c r="AD50" s="1324"/>
    </row>
    <row r="51" spans="1:30" ht="18.75" customHeight="1">
      <c r="A51" s="309"/>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row>
    <row r="52" spans="1:30" ht="18.75" customHeight="1" thickBot="1">
      <c r="A52" s="309"/>
      <c r="C52" s="1346" t="s">
        <v>1048</v>
      </c>
      <c r="D52" s="1346"/>
      <c r="E52" s="1346"/>
      <c r="F52" s="1346"/>
      <c r="G52" s="1346"/>
      <c r="H52" s="1346"/>
      <c r="I52" s="1346"/>
      <c r="J52" s="1346"/>
      <c r="K52" s="1346"/>
      <c r="L52" s="1346"/>
      <c r="M52" s="1346"/>
      <c r="N52" s="1346"/>
      <c r="O52" s="1346"/>
      <c r="P52" s="1346"/>
      <c r="Q52" s="1346"/>
      <c r="R52" s="1346"/>
      <c r="S52" s="1346"/>
      <c r="T52" s="1346"/>
      <c r="U52" s="1346"/>
      <c r="V52" s="1346"/>
      <c r="W52" s="1346"/>
      <c r="X52" s="1346"/>
      <c r="Y52" s="1346"/>
      <c r="Z52" s="1346"/>
      <c r="AA52" s="1346"/>
      <c r="AB52" s="1346"/>
      <c r="AC52" s="1346"/>
      <c r="AD52" s="1346"/>
    </row>
    <row r="53" spans="1:30" ht="18.75" customHeight="1">
      <c r="A53" s="309"/>
      <c r="C53" s="1375" t="s">
        <v>896</v>
      </c>
      <c r="D53" s="1376"/>
      <c r="E53" s="1376"/>
      <c r="F53" s="1376"/>
      <c r="G53" s="1376"/>
      <c r="H53" s="1377"/>
      <c r="I53" s="1378"/>
      <c r="J53" s="1379"/>
      <c r="K53" s="1379"/>
      <c r="L53" s="1379"/>
      <c r="M53" s="1379"/>
      <c r="N53" s="1379"/>
      <c r="O53" s="1388" t="s">
        <v>894</v>
      </c>
      <c r="P53" s="1388"/>
      <c r="Q53" s="1389"/>
      <c r="R53" s="1390"/>
      <c r="S53" s="1391"/>
      <c r="T53" s="1392" t="s">
        <v>895</v>
      </c>
      <c r="U53" s="1392"/>
      <c r="V53" s="1392"/>
      <c r="W53" s="1392"/>
      <c r="X53" s="1393"/>
      <c r="Y53" s="1394">
        <f>I53*(1+R53)</f>
        <v>0</v>
      </c>
      <c r="Z53" s="1395"/>
      <c r="AA53" s="1395"/>
      <c r="AB53" s="1395"/>
      <c r="AC53" s="1395"/>
      <c r="AD53" s="1396"/>
    </row>
    <row r="54" spans="1:30" ht="18.75" customHeight="1" thickBot="1">
      <c r="A54" s="309"/>
      <c r="C54" s="1380" t="s">
        <v>897</v>
      </c>
      <c r="D54" s="1381"/>
      <c r="E54" s="1381"/>
      <c r="F54" s="1381"/>
      <c r="G54" s="1381"/>
      <c r="H54" s="1382"/>
      <c r="I54" s="1383"/>
      <c r="J54" s="1384"/>
      <c r="K54" s="1384"/>
      <c r="L54" s="1384"/>
      <c r="M54" s="1384"/>
      <c r="N54" s="1384"/>
      <c r="O54" s="1397" t="s">
        <v>894</v>
      </c>
      <c r="P54" s="1397"/>
      <c r="Q54" s="1398"/>
      <c r="R54" s="1399"/>
      <c r="S54" s="1400"/>
      <c r="T54" s="1401" t="s">
        <v>898</v>
      </c>
      <c r="U54" s="1401"/>
      <c r="V54" s="1401"/>
      <c r="W54" s="1401"/>
      <c r="X54" s="1402"/>
      <c r="Y54" s="1403">
        <f>I54*(1+R54)</f>
        <v>0</v>
      </c>
      <c r="Z54" s="1404"/>
      <c r="AA54" s="1404"/>
      <c r="AB54" s="1404"/>
      <c r="AC54" s="1404"/>
      <c r="AD54" s="1405"/>
    </row>
    <row r="55" spans="1:30" ht="18.75" customHeight="1" thickBot="1">
      <c r="A55" s="309"/>
      <c r="C55" s="1385" t="s">
        <v>899</v>
      </c>
      <c r="D55" s="1342"/>
      <c r="E55" s="1342"/>
      <c r="F55" s="1342"/>
      <c r="G55" s="1342"/>
      <c r="H55" s="1343"/>
      <c r="I55" s="1386">
        <f>+I53+I54</f>
        <v>0</v>
      </c>
      <c r="J55" s="1387"/>
      <c r="K55" s="1387"/>
      <c r="L55" s="1387"/>
      <c r="M55" s="1387"/>
      <c r="N55" s="1387"/>
      <c r="O55" s="1342" t="s">
        <v>900</v>
      </c>
      <c r="P55" s="1342"/>
      <c r="Q55" s="1342"/>
      <c r="R55" s="1342"/>
      <c r="S55" s="1342"/>
      <c r="T55" s="1343"/>
      <c r="U55" s="1344">
        <f>+Y53+Y54</f>
        <v>0</v>
      </c>
      <c r="V55" s="1344"/>
      <c r="W55" s="1344"/>
      <c r="X55" s="1344"/>
      <c r="Y55" s="1344"/>
      <c r="Z55" s="1344"/>
      <c r="AA55" s="1344"/>
      <c r="AB55" s="1344"/>
      <c r="AC55" s="1344"/>
      <c r="AD55" s="1345"/>
    </row>
    <row r="56" spans="1:30" ht="18.75" customHeight="1"/>
    <row r="57" spans="1:30" ht="18.75" customHeight="1"/>
    <row r="58" spans="1:30" ht="18.75" customHeight="1"/>
    <row r="59" spans="1:30" ht="18.75" customHeight="1"/>
    <row r="60" spans="1:30" ht="18.75" customHeight="1"/>
    <row r="61" spans="1:30" ht="18.75" customHeight="1"/>
    <row r="62" spans="1:30" ht="18.75" customHeight="1"/>
    <row r="63" spans="1:30" ht="18.75" customHeight="1"/>
    <row r="64" spans="1:30"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sheetData>
  <sheetProtection password="CAEB" sheet="1" objects="1" scenarios="1"/>
  <mergeCells count="86">
    <mergeCell ref="O53:Q53"/>
    <mergeCell ref="R53:S53"/>
    <mergeCell ref="T53:X53"/>
    <mergeCell ref="Y53:AD53"/>
    <mergeCell ref="O54:Q54"/>
    <mergeCell ref="R54:S54"/>
    <mergeCell ref="T54:X54"/>
    <mergeCell ref="Y54:AD54"/>
    <mergeCell ref="C53:H53"/>
    <mergeCell ref="I53:N53"/>
    <mergeCell ref="C54:H54"/>
    <mergeCell ref="I54:N54"/>
    <mergeCell ref="C55:H55"/>
    <mergeCell ref="I55:N55"/>
    <mergeCell ref="O55:T55"/>
    <mergeCell ref="U55:AD55"/>
    <mergeCell ref="C52:AD52"/>
    <mergeCell ref="J37:AD38"/>
    <mergeCell ref="H40:AD41"/>
    <mergeCell ref="H42:AD43"/>
    <mergeCell ref="H44:AD45"/>
    <mergeCell ref="H46:AD47"/>
    <mergeCell ref="F46:G47"/>
    <mergeCell ref="F44:G45"/>
    <mergeCell ref="F42:G43"/>
    <mergeCell ref="F40:G41"/>
    <mergeCell ref="C35:D38"/>
    <mergeCell ref="E35:I36"/>
    <mergeCell ref="E37:I38"/>
    <mergeCell ref="C50:AD50"/>
    <mergeCell ref="H48:AD49"/>
    <mergeCell ref="F48:G49"/>
    <mergeCell ref="C26:AD26"/>
    <mergeCell ref="J29:N30"/>
    <mergeCell ref="T29:Y30"/>
    <mergeCell ref="Z29:AD30"/>
    <mergeCell ref="C34:AD34"/>
    <mergeCell ref="E31:Y32"/>
    <mergeCell ref="C27:D32"/>
    <mergeCell ref="Z31:AD32"/>
    <mergeCell ref="C40:E49"/>
    <mergeCell ref="J35:AD36"/>
    <mergeCell ref="O29:S30"/>
    <mergeCell ref="E27:I28"/>
    <mergeCell ref="J27:N28"/>
    <mergeCell ref="O27:S28"/>
    <mergeCell ref="I23:AD23"/>
    <mergeCell ref="I21:AD22"/>
    <mergeCell ref="H21:H22"/>
    <mergeCell ref="F21:G22"/>
    <mergeCell ref="F23:G23"/>
    <mergeCell ref="T27:Y28"/>
    <mergeCell ref="Z27:AD28"/>
    <mergeCell ref="E29:I30"/>
    <mergeCell ref="C17:G17"/>
    <mergeCell ref="H17:AD17"/>
    <mergeCell ref="C18:G18"/>
    <mergeCell ref="H18:J18"/>
    <mergeCell ref="K18:L18"/>
    <mergeCell ref="N18:O18"/>
    <mergeCell ref="Q18:R18"/>
    <mergeCell ref="C19:E24"/>
    <mergeCell ref="F19:G19"/>
    <mergeCell ref="I19:AD19"/>
    <mergeCell ref="F20:G20"/>
    <mergeCell ref="I20:AD20"/>
    <mergeCell ref="F24:AD24"/>
    <mergeCell ref="C12:AC12"/>
    <mergeCell ref="A13:AE13"/>
    <mergeCell ref="C14:G15"/>
    <mergeCell ref="H14:AD15"/>
    <mergeCell ref="C16:G16"/>
    <mergeCell ref="H16:AD16"/>
    <mergeCell ref="C11:AC11"/>
    <mergeCell ref="AC1:AE1"/>
    <mergeCell ref="V2:W2"/>
    <mergeCell ref="Z2:AA2"/>
    <mergeCell ref="A4:AE4"/>
    <mergeCell ref="B6:F6"/>
    <mergeCell ref="P7:S7"/>
    <mergeCell ref="T7:AD7"/>
    <mergeCell ref="P8:S8"/>
    <mergeCell ref="T8:AD8"/>
    <mergeCell ref="P9:S9"/>
    <mergeCell ref="T9:W9"/>
    <mergeCell ref="X9:AC9"/>
  </mergeCells>
  <phoneticPr fontId="9"/>
  <conditionalFormatting sqref="E10">
    <cfRule type="expression" dxfId="9" priority="1">
      <formula>E10="無"</formula>
    </cfRule>
  </conditionalFormatting>
  <dataValidations count="6">
    <dataValidation type="list" allowBlank="1" showInputMessage="1" showErrorMessage="1" sqref="F42 F44 F46 F40:G41">
      <formula1>"添付,,"</formula1>
    </dataValidation>
    <dataValidation type="list" allowBlank="1" showInputMessage="1" showErrorMessage="1" sqref="H18:J18">
      <formula1>"昭和,平成,令和"</formula1>
    </dataValidation>
    <dataValidation type="whole" allowBlank="1" showInputMessage="1" showErrorMessage="1" sqref="Z2:AA2">
      <formula1>1</formula1>
      <formula2>12</formula2>
    </dataValidation>
    <dataValidation type="whole" allowBlank="1" showInputMessage="1" showErrorMessage="1" sqref="AC2:AC3">
      <formula1>1</formula1>
      <formula2>1</formula2>
    </dataValidation>
    <dataValidation type="list" allowBlank="1" showInputMessage="1" showErrorMessage="1" sqref="F19 F20:G23">
      <formula1>"該当,非該当"</formula1>
    </dataValidation>
    <dataValidation type="whole" allowBlank="1" showInputMessage="1" showErrorMessage="1" sqref="X2">
      <formula1>2</formula1>
      <formula2>3</formula2>
    </dataValidation>
  </dataValidations>
  <pageMargins left="0.78740157480314965" right="0.51181102362204722" top="0.78740157480314965" bottom="0.39370078740157483" header="0" footer="0.19685039370078741"/>
  <pageSetup paperSize="9" scale="7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G42"/>
  <sheetViews>
    <sheetView view="pageBreakPreview" topLeftCell="A31" zoomScaleNormal="100" zoomScaleSheetLayoutView="100" workbookViewId="0">
      <selection activeCell="AJ34" sqref="AJ34"/>
    </sheetView>
  </sheetViews>
  <sheetFormatPr defaultColWidth="3.125" defaultRowHeight="19.5" customHeight="1"/>
  <cols>
    <col min="1" max="32" width="3.125" style="29"/>
    <col min="33" max="33" width="3.125" style="29" hidden="1" customWidth="1"/>
    <col min="34" max="16384" width="3.125" style="29"/>
  </cols>
  <sheetData>
    <row r="1" spans="1:33" ht="19.5" customHeight="1">
      <c r="A1" s="10" t="s">
        <v>45</v>
      </c>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33" ht="19.5" customHeight="1">
      <c r="A2" s="10"/>
      <c r="B2" s="10"/>
      <c r="C2" s="10"/>
      <c r="D2" s="10"/>
      <c r="E2" s="10"/>
      <c r="F2" s="10"/>
      <c r="G2" s="10"/>
      <c r="H2" s="10"/>
      <c r="I2" s="10"/>
      <c r="J2" s="10"/>
      <c r="K2" s="10"/>
      <c r="L2" s="10"/>
      <c r="M2" s="10"/>
      <c r="N2" s="10"/>
      <c r="O2" s="10"/>
      <c r="P2" s="10"/>
      <c r="Q2" s="10"/>
      <c r="R2" s="10"/>
      <c r="S2" s="10"/>
      <c r="T2" s="10"/>
      <c r="U2" s="1410">
        <v>43556</v>
      </c>
      <c r="V2" s="1410"/>
      <c r="W2" s="1410"/>
      <c r="X2" s="1410"/>
      <c r="Y2" s="1410"/>
      <c r="Z2" s="1410"/>
      <c r="AA2" s="1410"/>
      <c r="AB2" s="1410"/>
    </row>
    <row r="3" spans="1:33" ht="19.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G3" s="30" t="s">
        <v>5</v>
      </c>
    </row>
    <row r="4" spans="1:33" ht="30" customHeight="1">
      <c r="A4" s="1422" t="s">
        <v>42</v>
      </c>
      <c r="B4" s="1422"/>
      <c r="C4" s="1422"/>
      <c r="D4" s="1422"/>
      <c r="E4" s="1422"/>
      <c r="F4" s="1422"/>
      <c r="G4" s="1422"/>
      <c r="H4" s="1422"/>
      <c r="I4" s="1422"/>
      <c r="J4" s="1422"/>
      <c r="K4" s="1422"/>
      <c r="L4" s="1422"/>
      <c r="M4" s="1422"/>
      <c r="N4" s="1422"/>
      <c r="O4" s="1422"/>
      <c r="P4" s="1422"/>
      <c r="Q4" s="1422"/>
      <c r="R4" s="1422"/>
      <c r="S4" s="1422"/>
      <c r="T4" s="1422"/>
      <c r="U4" s="1422"/>
      <c r="V4" s="1422"/>
      <c r="W4" s="1422"/>
      <c r="X4" s="1422"/>
      <c r="Y4" s="1422"/>
      <c r="Z4" s="1422"/>
      <c r="AA4" s="1422"/>
      <c r="AB4" s="1422"/>
    </row>
    <row r="5" spans="1:33" ht="19.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G5" s="30" t="s">
        <v>5</v>
      </c>
    </row>
    <row r="6" spans="1:33" ht="19.5" customHeight="1">
      <c r="A6" s="10"/>
      <c r="B6" s="10" t="s">
        <v>46</v>
      </c>
      <c r="C6" s="10"/>
      <c r="D6" s="10"/>
      <c r="E6" s="10"/>
      <c r="F6" s="10"/>
      <c r="G6" s="10"/>
      <c r="H6" s="10"/>
      <c r="I6" s="10"/>
      <c r="J6" s="10"/>
      <c r="K6" s="10"/>
      <c r="L6" s="10"/>
      <c r="M6" s="10"/>
      <c r="N6" s="10"/>
      <c r="O6" s="10"/>
      <c r="P6" s="10"/>
      <c r="Q6" s="10"/>
      <c r="R6" s="10"/>
      <c r="S6" s="10"/>
      <c r="T6" s="10"/>
      <c r="U6" s="10"/>
      <c r="V6" s="10"/>
      <c r="W6" s="10"/>
      <c r="X6" s="10"/>
      <c r="Y6" s="10"/>
      <c r="Z6" s="10"/>
      <c r="AA6" s="10"/>
      <c r="AB6" s="10"/>
      <c r="AG6" s="30" t="s">
        <v>7</v>
      </c>
    </row>
    <row r="7" spans="1:33" ht="19.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G7" s="30"/>
    </row>
    <row r="8" spans="1:33" ht="19.5" customHeight="1">
      <c r="A8" s="10"/>
      <c r="B8" s="10"/>
      <c r="C8" s="10"/>
      <c r="D8" s="10"/>
      <c r="E8" s="10"/>
      <c r="F8" s="10"/>
      <c r="G8" s="10"/>
      <c r="H8" s="10"/>
      <c r="I8" s="10"/>
      <c r="J8" s="10"/>
      <c r="K8" s="10"/>
      <c r="L8" s="10"/>
      <c r="M8" s="1425" t="s">
        <v>33</v>
      </c>
      <c r="N8" s="1417"/>
      <c r="O8" s="1417"/>
      <c r="P8" s="1417"/>
      <c r="Q8" s="1418"/>
      <c r="R8" s="1450"/>
      <c r="S8" s="1420"/>
      <c r="T8" s="1420"/>
      <c r="U8" s="1420"/>
      <c r="V8" s="1420"/>
      <c r="W8" s="1420"/>
      <c r="X8" s="1420"/>
      <c r="Y8" s="1420"/>
      <c r="Z8" s="1420"/>
      <c r="AA8" s="1421"/>
      <c r="AB8" s="10"/>
    </row>
    <row r="9" spans="1:33" ht="37.5" customHeight="1">
      <c r="A9" s="10"/>
      <c r="B9" s="10"/>
      <c r="C9" s="10"/>
      <c r="D9" s="10"/>
      <c r="E9" s="10"/>
      <c r="F9" s="10"/>
      <c r="G9" s="10"/>
      <c r="H9" s="10"/>
      <c r="I9" s="10"/>
      <c r="J9" s="10"/>
      <c r="K9" s="10"/>
      <c r="L9" s="10"/>
      <c r="M9" s="1453" t="s">
        <v>131</v>
      </c>
      <c r="N9" s="1454"/>
      <c r="O9" s="1454"/>
      <c r="P9" s="1454"/>
      <c r="Q9" s="1455"/>
      <c r="R9" s="1450"/>
      <c r="S9" s="1420"/>
      <c r="T9" s="1420"/>
      <c r="U9" s="1420"/>
      <c r="V9" s="1420"/>
      <c r="W9" s="1420"/>
      <c r="X9" s="1420"/>
      <c r="Y9" s="1420"/>
      <c r="Z9" s="1420"/>
      <c r="AA9" s="1421"/>
      <c r="AB9" s="10"/>
    </row>
    <row r="10" spans="1:33" ht="19.5" customHeight="1">
      <c r="A10" s="10"/>
      <c r="B10" s="11"/>
      <c r="C10" s="11"/>
      <c r="D10" s="11"/>
      <c r="E10" s="11"/>
      <c r="F10" s="9"/>
      <c r="G10" s="9"/>
      <c r="H10" s="9"/>
      <c r="I10" s="9"/>
      <c r="J10" s="9"/>
      <c r="K10" s="9"/>
      <c r="L10" s="10"/>
      <c r="M10" s="1425" t="s">
        <v>47</v>
      </c>
      <c r="N10" s="1417"/>
      <c r="O10" s="1417"/>
      <c r="P10" s="1417"/>
      <c r="Q10" s="1418"/>
      <c r="R10" s="1423"/>
      <c r="S10" s="1424"/>
      <c r="T10" s="1424"/>
      <c r="U10" s="1424"/>
      <c r="V10" s="1424"/>
      <c r="W10" s="1424"/>
      <c r="X10" s="1424"/>
      <c r="Y10" s="1424"/>
      <c r="Z10" s="1424"/>
      <c r="AA10" s="31" t="s">
        <v>49</v>
      </c>
      <c r="AB10" s="10"/>
    </row>
    <row r="11" spans="1:33" ht="19.5" customHeight="1">
      <c r="A11" s="10"/>
      <c r="B11" s="9"/>
      <c r="C11" s="9"/>
      <c r="D11" s="9"/>
      <c r="E11" s="9"/>
      <c r="F11" s="9"/>
      <c r="G11" s="9"/>
      <c r="H11" s="9"/>
      <c r="I11" s="9"/>
      <c r="J11" s="9"/>
      <c r="K11" s="9"/>
      <c r="L11" s="10"/>
      <c r="M11" s="10"/>
      <c r="N11" s="10"/>
      <c r="O11" s="10"/>
      <c r="P11" s="32"/>
      <c r="Q11" s="32"/>
      <c r="R11" s="32"/>
      <c r="S11" s="32"/>
      <c r="T11" s="10"/>
      <c r="U11" s="10"/>
      <c r="V11" s="10"/>
      <c r="W11" s="10"/>
      <c r="X11" s="10"/>
      <c r="Y11" s="10"/>
      <c r="Z11" s="10"/>
      <c r="AA11" s="10"/>
      <c r="AB11" s="10"/>
    </row>
    <row r="12" spans="1:33" ht="19.5" customHeight="1">
      <c r="A12" s="10"/>
      <c r="B12" s="25" t="s">
        <v>132</v>
      </c>
      <c r="C12" s="11"/>
      <c r="D12" s="11"/>
      <c r="E12" s="11"/>
      <c r="F12" s="11"/>
      <c r="G12" s="9"/>
      <c r="H12" s="9"/>
      <c r="I12" s="9"/>
      <c r="J12" s="9"/>
      <c r="K12" s="9"/>
      <c r="L12" s="10"/>
      <c r="M12" s="10"/>
      <c r="N12" s="10"/>
      <c r="O12" s="10"/>
      <c r="P12" s="12"/>
      <c r="Q12" s="12"/>
      <c r="R12" s="12"/>
      <c r="S12" s="12"/>
      <c r="T12" s="10"/>
      <c r="U12" s="10"/>
      <c r="V12" s="10"/>
      <c r="W12" s="10"/>
      <c r="X12" s="10"/>
      <c r="Y12" s="10"/>
      <c r="Z12" s="10"/>
      <c r="AA12" s="10"/>
      <c r="AB12" s="33"/>
    </row>
    <row r="13" spans="1:33" ht="19.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row>
    <row r="14" spans="1:33" ht="19.5" customHeight="1">
      <c r="A14" s="1451" t="s">
        <v>50</v>
      </c>
      <c r="B14" s="1452"/>
      <c r="C14" s="1452"/>
      <c r="D14" s="1452"/>
      <c r="E14" s="1452"/>
      <c r="F14" s="1452"/>
      <c r="G14" s="1452"/>
      <c r="H14" s="1452"/>
      <c r="I14" s="1452"/>
      <c r="J14" s="1452"/>
      <c r="K14" s="1452"/>
      <c r="L14" s="1452"/>
      <c r="M14" s="1452"/>
      <c r="N14" s="1452"/>
      <c r="O14" s="1452"/>
      <c r="P14" s="1452"/>
      <c r="Q14" s="1452"/>
      <c r="R14" s="1452"/>
      <c r="S14" s="1452"/>
      <c r="T14" s="1452"/>
      <c r="U14" s="1452"/>
      <c r="V14" s="1452"/>
      <c r="W14" s="1452"/>
      <c r="X14" s="1452"/>
      <c r="Y14" s="1452"/>
      <c r="Z14" s="1452"/>
      <c r="AA14" s="1452"/>
      <c r="AB14" s="1452"/>
    </row>
    <row r="15" spans="1:33" ht="19.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row>
    <row r="16" spans="1:33" ht="19.5" customHeight="1">
      <c r="A16" s="10"/>
      <c r="B16" s="1415" t="s">
        <v>51</v>
      </c>
      <c r="C16" s="1416"/>
      <c r="D16" s="1416"/>
      <c r="E16" s="1416"/>
      <c r="F16" s="1417"/>
      <c r="G16" s="1418"/>
      <c r="H16" s="1419"/>
      <c r="I16" s="1420"/>
      <c r="J16" s="1420"/>
      <c r="K16" s="1420"/>
      <c r="L16" s="1420"/>
      <c r="M16" s="1420"/>
      <c r="N16" s="1420"/>
      <c r="O16" s="1420"/>
      <c r="P16" s="1420"/>
      <c r="Q16" s="1420"/>
      <c r="R16" s="1420"/>
      <c r="S16" s="1420"/>
      <c r="T16" s="1420"/>
      <c r="U16" s="1420"/>
      <c r="V16" s="1420"/>
      <c r="W16" s="1420"/>
      <c r="X16" s="1420"/>
      <c r="Y16" s="1420"/>
      <c r="Z16" s="1420"/>
      <c r="AA16" s="1421"/>
      <c r="AB16" s="10"/>
    </row>
    <row r="17" spans="1:28" ht="19.5" customHeight="1">
      <c r="A17" s="10"/>
      <c r="B17" s="1415" t="s">
        <v>0</v>
      </c>
      <c r="C17" s="1416"/>
      <c r="D17" s="1416"/>
      <c r="E17" s="1416"/>
      <c r="F17" s="1417"/>
      <c r="G17" s="1418"/>
      <c r="H17" s="1419"/>
      <c r="I17" s="1420"/>
      <c r="J17" s="1420"/>
      <c r="K17" s="1420"/>
      <c r="L17" s="1420"/>
      <c r="M17" s="1420"/>
      <c r="N17" s="1420"/>
      <c r="O17" s="1420"/>
      <c r="P17" s="1420"/>
      <c r="Q17" s="1420"/>
      <c r="R17" s="1420"/>
      <c r="S17" s="1420"/>
      <c r="T17" s="1420"/>
      <c r="U17" s="1420"/>
      <c r="V17" s="1420"/>
      <c r="W17" s="1420"/>
      <c r="X17" s="1420"/>
      <c r="Y17" s="1420"/>
      <c r="Z17" s="1420"/>
      <c r="AA17" s="1421"/>
      <c r="AB17" s="10"/>
    </row>
    <row r="18" spans="1:28" ht="19.5" customHeight="1">
      <c r="A18" s="10"/>
      <c r="B18" s="1456" t="s">
        <v>52</v>
      </c>
      <c r="C18" s="1457"/>
      <c r="D18" s="1457"/>
      <c r="E18" s="1457"/>
      <c r="F18" s="1458"/>
      <c r="G18" s="1459"/>
      <c r="H18" s="1430" t="s">
        <v>54</v>
      </c>
      <c r="I18" s="1431"/>
      <c r="J18" s="1431"/>
      <c r="K18" s="1431"/>
      <c r="L18" s="1431"/>
      <c r="M18" s="1431"/>
      <c r="N18" s="1431"/>
      <c r="O18" s="1431"/>
      <c r="P18" s="1431"/>
      <c r="Q18" s="1431"/>
      <c r="R18" s="1431"/>
      <c r="S18" s="1431"/>
      <c r="T18" s="1431"/>
      <c r="U18" s="1431"/>
      <c r="V18" s="1431"/>
      <c r="W18" s="1431"/>
      <c r="X18" s="1431"/>
      <c r="Y18" s="1431"/>
      <c r="Z18" s="1431"/>
      <c r="AA18" s="1432"/>
      <c r="AB18" s="10"/>
    </row>
    <row r="19" spans="1:28" ht="19.5" customHeight="1">
      <c r="A19" s="10"/>
      <c r="B19" s="1415" t="s">
        <v>53</v>
      </c>
      <c r="C19" s="1416"/>
      <c r="D19" s="1416"/>
      <c r="E19" s="1416"/>
      <c r="F19" s="1417"/>
      <c r="G19" s="1418"/>
      <c r="H19" s="1461"/>
      <c r="I19" s="1462"/>
      <c r="J19" s="1462"/>
      <c r="K19" s="1462"/>
      <c r="L19" s="1462"/>
      <c r="M19" s="1462"/>
      <c r="N19" s="1462"/>
      <c r="O19" s="1462"/>
      <c r="P19" s="1462"/>
      <c r="Q19" s="1462"/>
      <c r="R19" s="1462"/>
      <c r="S19" s="1462"/>
      <c r="T19" s="1427" t="s">
        <v>55</v>
      </c>
      <c r="U19" s="1427"/>
      <c r="V19" s="1427"/>
      <c r="W19" s="1427"/>
      <c r="X19" s="1427"/>
      <c r="Y19" s="1427"/>
      <c r="Z19" s="1427"/>
      <c r="AA19" s="1460"/>
      <c r="AB19" s="10"/>
    </row>
    <row r="20" spans="1:28" ht="19.5" customHeight="1">
      <c r="A20" s="10"/>
      <c r="B20" s="1463" t="s">
        <v>138</v>
      </c>
      <c r="C20" s="1464"/>
      <c r="D20" s="1464"/>
      <c r="E20" s="1464"/>
      <c r="F20" s="1464"/>
      <c r="G20" s="1464"/>
      <c r="H20" s="1464"/>
      <c r="I20" s="1464"/>
      <c r="J20" s="1464"/>
      <c r="K20" s="1464"/>
      <c r="L20" s="1464"/>
      <c r="M20" s="1464"/>
      <c r="N20" s="1464"/>
      <c r="O20" s="1464"/>
      <c r="P20" s="1464"/>
      <c r="Q20" s="1464"/>
      <c r="R20" s="1464"/>
      <c r="S20" s="1464"/>
      <c r="T20" s="1464"/>
      <c r="U20" s="1464"/>
      <c r="V20" s="1464"/>
      <c r="W20" s="1464"/>
      <c r="X20" s="1464"/>
      <c r="Y20" s="1464"/>
      <c r="Z20" s="1464"/>
      <c r="AA20" s="1464"/>
      <c r="AB20" s="10"/>
    </row>
    <row r="21" spans="1:28" ht="9" customHeight="1">
      <c r="A21" s="10"/>
      <c r="B21" s="14"/>
      <c r="C21" s="11"/>
      <c r="D21" s="11"/>
      <c r="E21" s="11"/>
      <c r="F21" s="11"/>
      <c r="G21" s="11"/>
      <c r="H21" s="11"/>
      <c r="I21" s="11"/>
      <c r="J21" s="11"/>
      <c r="K21" s="11"/>
      <c r="L21" s="11"/>
      <c r="M21" s="11"/>
      <c r="N21" s="11"/>
      <c r="O21" s="11"/>
      <c r="P21" s="11"/>
      <c r="Q21" s="11"/>
      <c r="R21" s="11"/>
      <c r="S21" s="34"/>
      <c r="T21" s="35"/>
      <c r="U21" s="35"/>
      <c r="V21" s="35"/>
      <c r="W21" s="35"/>
      <c r="X21" s="35"/>
      <c r="Y21" s="35"/>
      <c r="Z21" s="35"/>
      <c r="AA21" s="36"/>
      <c r="AB21" s="10"/>
    </row>
    <row r="22" spans="1:28" ht="19.5" customHeight="1">
      <c r="A22" s="10"/>
      <c r="B22" s="14" t="s">
        <v>5</v>
      </c>
      <c r="C22" s="1411" t="s">
        <v>709</v>
      </c>
      <c r="D22" s="1411"/>
      <c r="E22" s="1411"/>
      <c r="F22" s="1411"/>
      <c r="G22" s="1411"/>
      <c r="H22" s="1411"/>
      <c r="I22" s="1411"/>
      <c r="J22" s="1411"/>
      <c r="K22" s="1411"/>
      <c r="L22" s="1411"/>
      <c r="M22" s="1411"/>
      <c r="N22" s="1411"/>
      <c r="O22" s="1411"/>
      <c r="P22" s="1411"/>
      <c r="Q22" s="1411"/>
      <c r="R22" s="1411"/>
      <c r="S22" s="1411"/>
      <c r="T22" s="1411"/>
      <c r="U22" s="1411"/>
      <c r="V22" s="1411"/>
      <c r="W22" s="1411"/>
      <c r="X22" s="1411"/>
      <c r="Y22" s="1411"/>
      <c r="Z22" s="1411"/>
      <c r="AA22" s="1412"/>
      <c r="AB22" s="10"/>
    </row>
    <row r="23" spans="1:28" ht="19.5" customHeight="1">
      <c r="A23" s="10"/>
      <c r="B23" s="14" t="s">
        <v>5</v>
      </c>
      <c r="C23" s="1411" t="s">
        <v>710</v>
      </c>
      <c r="D23" s="1411"/>
      <c r="E23" s="1411"/>
      <c r="F23" s="1411"/>
      <c r="G23" s="1411"/>
      <c r="H23" s="1411"/>
      <c r="I23" s="1411"/>
      <c r="J23" s="1411"/>
      <c r="K23" s="1411"/>
      <c r="L23" s="1411"/>
      <c r="M23" s="1411"/>
      <c r="N23" s="1411"/>
      <c r="O23" s="1411"/>
      <c r="P23" s="1411"/>
      <c r="Q23" s="1411"/>
      <c r="R23" s="1411"/>
      <c r="S23" s="1411"/>
      <c r="T23" s="1411"/>
      <c r="U23" s="1411"/>
      <c r="V23" s="1411"/>
      <c r="W23" s="1411"/>
      <c r="X23" s="1411"/>
      <c r="Y23" s="1411"/>
      <c r="Z23" s="1411"/>
      <c r="AA23" s="1412"/>
      <c r="AB23" s="10"/>
    </row>
    <row r="24" spans="1:28" ht="43.5" customHeight="1">
      <c r="A24" s="10"/>
      <c r="B24" s="14" t="s">
        <v>5</v>
      </c>
      <c r="C24" s="1413" t="s">
        <v>711</v>
      </c>
      <c r="D24" s="1413"/>
      <c r="E24" s="1413"/>
      <c r="F24" s="1413"/>
      <c r="G24" s="1413"/>
      <c r="H24" s="1413"/>
      <c r="I24" s="1413"/>
      <c r="J24" s="1413"/>
      <c r="K24" s="1413"/>
      <c r="L24" s="1413"/>
      <c r="M24" s="1413"/>
      <c r="N24" s="1413"/>
      <c r="O24" s="1413"/>
      <c r="P24" s="1413"/>
      <c r="Q24" s="1413"/>
      <c r="R24" s="1413"/>
      <c r="S24" s="1413"/>
      <c r="T24" s="1413"/>
      <c r="U24" s="1413"/>
      <c r="V24" s="1413"/>
      <c r="W24" s="1413"/>
      <c r="X24" s="1413"/>
      <c r="Y24" s="1413"/>
      <c r="Z24" s="1413"/>
      <c r="AA24" s="1414"/>
      <c r="AB24" s="10"/>
    </row>
    <row r="25" spans="1:28" ht="19.5" customHeight="1">
      <c r="A25" s="10"/>
      <c r="B25" s="14" t="s">
        <v>5</v>
      </c>
      <c r="C25" s="1411" t="s">
        <v>713</v>
      </c>
      <c r="D25" s="1411"/>
      <c r="E25" s="1411"/>
      <c r="F25" s="1411"/>
      <c r="G25" s="1411"/>
      <c r="H25" s="1411"/>
      <c r="I25" s="1411"/>
      <c r="J25" s="1411"/>
      <c r="K25" s="1411"/>
      <c r="L25" s="1411"/>
      <c r="M25" s="1411"/>
      <c r="N25" s="1411"/>
      <c r="O25" s="1411"/>
      <c r="P25" s="1411"/>
      <c r="Q25" s="1411"/>
      <c r="R25" s="1411"/>
      <c r="S25" s="1411"/>
      <c r="T25" s="1411"/>
      <c r="U25" s="1411"/>
      <c r="V25" s="1411"/>
      <c r="W25" s="1411"/>
      <c r="X25" s="1411"/>
      <c r="Y25" s="1411"/>
      <c r="Z25" s="1411"/>
      <c r="AA25" s="1412"/>
      <c r="AB25" s="10"/>
    </row>
    <row r="26" spans="1:28" ht="9" customHeight="1">
      <c r="A26" s="10"/>
      <c r="B26" s="26"/>
      <c r="C26" s="27"/>
      <c r="D26" s="27"/>
      <c r="E26" s="27"/>
      <c r="F26" s="27"/>
      <c r="G26" s="27"/>
      <c r="H26" s="27"/>
      <c r="I26" s="27"/>
      <c r="J26" s="27"/>
      <c r="K26" s="27"/>
      <c r="L26" s="27"/>
      <c r="M26" s="27"/>
      <c r="N26" s="27"/>
      <c r="O26" s="27"/>
      <c r="P26" s="27"/>
      <c r="Q26" s="27"/>
      <c r="R26" s="27"/>
      <c r="S26" s="27"/>
      <c r="T26" s="37"/>
      <c r="U26" s="37"/>
      <c r="V26" s="37"/>
      <c r="W26" s="37"/>
      <c r="X26" s="37"/>
      <c r="Y26" s="37"/>
      <c r="Z26" s="37"/>
      <c r="AA26" s="38"/>
      <c r="AB26" s="10"/>
    </row>
    <row r="27" spans="1:28" ht="9" customHeight="1">
      <c r="A27" s="10"/>
      <c r="B27" s="9"/>
      <c r="C27" s="9"/>
      <c r="D27" s="9"/>
      <c r="E27" s="9"/>
      <c r="F27" s="9"/>
      <c r="G27" s="9"/>
      <c r="H27" s="9"/>
      <c r="I27" s="9"/>
      <c r="J27" s="9"/>
      <c r="K27" s="9"/>
      <c r="L27" s="9"/>
      <c r="M27" s="9"/>
      <c r="N27" s="9"/>
      <c r="O27" s="9"/>
      <c r="P27" s="9"/>
      <c r="Q27" s="9"/>
      <c r="R27" s="9"/>
      <c r="S27" s="9"/>
      <c r="T27" s="9"/>
      <c r="U27" s="9"/>
      <c r="V27" s="9"/>
      <c r="W27" s="9"/>
      <c r="X27" s="9"/>
      <c r="Y27" s="9"/>
      <c r="Z27" s="9"/>
      <c r="AA27" s="9"/>
      <c r="AB27" s="10"/>
    </row>
    <row r="28" spans="1:28" ht="19.5" customHeight="1">
      <c r="A28" s="10"/>
      <c r="B28" s="9" t="s">
        <v>718</v>
      </c>
      <c r="C28" s="9"/>
      <c r="D28" s="9"/>
      <c r="E28" s="9"/>
      <c r="F28" s="9"/>
      <c r="G28" s="9"/>
      <c r="H28" s="9"/>
      <c r="I28" s="9"/>
      <c r="J28" s="9"/>
      <c r="K28" s="9"/>
      <c r="L28" s="9"/>
      <c r="M28" s="9"/>
      <c r="N28" s="9"/>
      <c r="O28" s="9"/>
      <c r="P28" s="9"/>
      <c r="Q28" s="9"/>
      <c r="R28" s="9"/>
      <c r="S28" s="9"/>
      <c r="T28" s="9"/>
      <c r="U28" s="9"/>
      <c r="V28" s="9"/>
      <c r="W28" s="9"/>
      <c r="X28" s="9"/>
      <c r="Y28" s="9"/>
      <c r="Z28" s="9"/>
      <c r="AA28" s="9"/>
      <c r="AB28" s="10"/>
    </row>
    <row r="29" spans="1:28" ht="19.5" customHeight="1">
      <c r="A29" s="10"/>
      <c r="B29" s="1465" t="s">
        <v>1</v>
      </c>
      <c r="C29" s="1465"/>
      <c r="D29" s="1465"/>
      <c r="E29" s="1465"/>
      <c r="F29" s="1465"/>
      <c r="G29" s="1465"/>
      <c r="H29" s="1433" t="s">
        <v>2</v>
      </c>
      <c r="I29" s="1433"/>
      <c r="J29" s="1406"/>
      <c r="K29" s="1408"/>
      <c r="L29" s="1409"/>
      <c r="M29" s="1409"/>
      <c r="N29" s="1409"/>
      <c r="O29" s="1409"/>
      <c r="P29" s="1409"/>
      <c r="Q29" s="34" t="s">
        <v>3</v>
      </c>
      <c r="R29" s="1406" t="s">
        <v>4</v>
      </c>
      <c r="S29" s="1407"/>
      <c r="T29" s="1407"/>
      <c r="U29" s="1408"/>
      <c r="V29" s="1409"/>
      <c r="W29" s="1409"/>
      <c r="X29" s="1409"/>
      <c r="Y29" s="1409"/>
      <c r="Z29" s="1409"/>
      <c r="AA29" s="39" t="s">
        <v>3</v>
      </c>
      <c r="AB29" s="10"/>
    </row>
    <row r="30" spans="1:28" ht="19.5" customHeight="1">
      <c r="A30" s="10"/>
      <c r="B30" s="1415" t="s">
        <v>8</v>
      </c>
      <c r="C30" s="1415"/>
      <c r="D30" s="1415"/>
      <c r="E30" s="1415"/>
      <c r="F30" s="1415"/>
      <c r="G30" s="1415"/>
      <c r="H30" s="1433" t="s">
        <v>2</v>
      </c>
      <c r="I30" s="1433"/>
      <c r="J30" s="1406"/>
      <c r="K30" s="1434"/>
      <c r="L30" s="1435"/>
      <c r="M30" s="1435"/>
      <c r="N30" s="1435"/>
      <c r="O30" s="1435"/>
      <c r="P30" s="1435"/>
      <c r="Q30" s="40" t="s">
        <v>3</v>
      </c>
      <c r="R30" s="1436" t="s">
        <v>4</v>
      </c>
      <c r="S30" s="1437"/>
      <c r="T30" s="1437"/>
      <c r="U30" s="1434"/>
      <c r="V30" s="1435"/>
      <c r="W30" s="1435"/>
      <c r="X30" s="1435"/>
      <c r="Y30" s="1435"/>
      <c r="Z30" s="1435"/>
      <c r="AA30" s="31" t="s">
        <v>3</v>
      </c>
      <c r="AB30" s="10"/>
    </row>
    <row r="31" spans="1:28" ht="19.5" customHeight="1">
      <c r="A31" s="10"/>
      <c r="B31" s="28" t="s">
        <v>723</v>
      </c>
      <c r="C31" s="10"/>
      <c r="D31" s="10"/>
      <c r="E31" s="10"/>
      <c r="F31" s="10"/>
      <c r="G31" s="10"/>
      <c r="H31" s="10"/>
      <c r="I31" s="10"/>
      <c r="J31" s="10"/>
      <c r="K31" s="10"/>
      <c r="L31" s="10"/>
      <c r="M31" s="10"/>
      <c r="N31" s="9"/>
      <c r="O31" s="10"/>
      <c r="P31" s="10"/>
      <c r="Q31" s="10"/>
      <c r="R31" s="10"/>
      <c r="S31" s="10"/>
      <c r="T31" s="10"/>
      <c r="U31" s="10"/>
      <c r="V31" s="10"/>
      <c r="W31" s="10"/>
      <c r="X31" s="10"/>
      <c r="Y31" s="10"/>
      <c r="Z31" s="10"/>
      <c r="AA31" s="10"/>
      <c r="AB31" s="10"/>
    </row>
    <row r="32" spans="1:28" ht="19.5" customHeight="1">
      <c r="A32" s="10"/>
      <c r="B32" s="28" t="s">
        <v>724</v>
      </c>
      <c r="C32" s="10"/>
      <c r="D32" s="10"/>
      <c r="E32" s="10"/>
      <c r="F32" s="10"/>
      <c r="G32" s="10"/>
      <c r="H32" s="10"/>
      <c r="I32" s="10"/>
      <c r="J32" s="10"/>
      <c r="K32" s="10"/>
      <c r="L32" s="10"/>
      <c r="M32" s="10"/>
      <c r="N32" s="9"/>
      <c r="O32" s="10"/>
      <c r="P32" s="10"/>
      <c r="Q32" s="10"/>
      <c r="R32" s="10"/>
      <c r="S32" s="10"/>
      <c r="T32" s="10"/>
      <c r="U32" s="10"/>
      <c r="V32" s="10"/>
      <c r="W32" s="10"/>
      <c r="X32" s="10"/>
      <c r="Y32" s="10"/>
      <c r="Z32" s="10"/>
      <c r="AA32" s="10"/>
      <c r="AB32" s="10"/>
    </row>
    <row r="33" spans="1:28" ht="19.5" customHeight="1">
      <c r="A33" s="10"/>
      <c r="B33" s="10" t="s">
        <v>721</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spans="1:28" ht="19.5" customHeight="1">
      <c r="A34" s="10"/>
      <c r="B34" s="1433" t="s">
        <v>726</v>
      </c>
      <c r="C34" s="1433"/>
      <c r="D34" s="1433"/>
      <c r="E34" s="1433"/>
      <c r="F34" s="1433"/>
      <c r="G34" s="1433"/>
      <c r="H34" s="1433"/>
      <c r="I34" s="1438"/>
      <c r="J34" s="1438"/>
      <c r="K34" s="1438"/>
      <c r="L34" s="1438"/>
      <c r="M34" s="1438"/>
      <c r="N34" s="1438"/>
      <c r="O34" s="1438"/>
      <c r="P34" s="1438"/>
      <c r="Q34" s="1438"/>
      <c r="R34" s="1438"/>
      <c r="S34" s="1438"/>
      <c r="T34" s="1438"/>
      <c r="U34" s="1438"/>
      <c r="V34" s="1438"/>
      <c r="W34" s="1438"/>
      <c r="X34" s="1438"/>
      <c r="Y34" s="1438"/>
      <c r="Z34" s="1438"/>
      <c r="AA34" s="1438"/>
      <c r="AB34" s="10"/>
    </row>
    <row r="35" spans="1:28" ht="19.5" customHeight="1">
      <c r="A35" s="10"/>
      <c r="B35" s="1433" t="s">
        <v>728</v>
      </c>
      <c r="C35" s="1433"/>
      <c r="D35" s="1433"/>
      <c r="E35" s="1433"/>
      <c r="F35" s="1433"/>
      <c r="G35" s="1433"/>
      <c r="H35" s="1433"/>
      <c r="I35" s="1439"/>
      <c r="J35" s="1439"/>
      <c r="K35" s="1439"/>
      <c r="L35" s="1439"/>
      <c r="M35" s="1439"/>
      <c r="N35" s="1439"/>
      <c r="O35" s="1439"/>
      <c r="P35" s="1439"/>
      <c r="Q35" s="1439"/>
      <c r="R35" s="1439"/>
      <c r="S35" s="1439"/>
      <c r="T35" s="1439"/>
      <c r="U35" s="1439"/>
      <c r="V35" s="1439"/>
      <c r="W35" s="1439"/>
      <c r="X35" s="1439"/>
      <c r="Y35" s="1439"/>
      <c r="Z35" s="1439"/>
      <c r="AA35" s="1439"/>
      <c r="AB35" s="10"/>
    </row>
    <row r="36" spans="1:28" ht="9" customHeight="1">
      <c r="A36" s="10"/>
      <c r="B36" s="9"/>
      <c r="C36" s="11"/>
      <c r="D36" s="11"/>
      <c r="E36" s="11"/>
      <c r="F36" s="11"/>
      <c r="G36" s="11"/>
      <c r="H36" s="11"/>
      <c r="I36" s="25"/>
      <c r="J36" s="25"/>
      <c r="K36" s="25"/>
      <c r="L36" s="25"/>
      <c r="M36" s="25"/>
      <c r="N36" s="25"/>
      <c r="O36" s="25"/>
      <c r="P36" s="25"/>
      <c r="Q36" s="25"/>
      <c r="R36" s="25"/>
      <c r="S36" s="25"/>
      <c r="T36" s="25"/>
      <c r="U36" s="25"/>
      <c r="V36" s="25"/>
      <c r="W36" s="25"/>
      <c r="X36" s="25"/>
      <c r="Y36" s="25"/>
      <c r="Z36" s="25"/>
      <c r="AA36" s="25"/>
      <c r="AB36" s="10"/>
    </row>
    <row r="37" spans="1:28" ht="39.950000000000003" customHeight="1">
      <c r="A37" s="10"/>
      <c r="B37" s="1440" t="s">
        <v>95</v>
      </c>
      <c r="C37" s="1441"/>
      <c r="D37" s="13" t="s">
        <v>5</v>
      </c>
      <c r="E37" s="1446" t="s">
        <v>137</v>
      </c>
      <c r="F37" s="1446"/>
      <c r="G37" s="1446"/>
      <c r="H37" s="1446"/>
      <c r="I37" s="1446"/>
      <c r="J37" s="1446"/>
      <c r="K37" s="1446"/>
      <c r="L37" s="1446"/>
      <c r="M37" s="1446"/>
      <c r="N37" s="1446"/>
      <c r="O37" s="1446"/>
      <c r="P37" s="1446"/>
      <c r="Q37" s="1446"/>
      <c r="R37" s="1446"/>
      <c r="S37" s="1446"/>
      <c r="T37" s="1446"/>
      <c r="U37" s="1446"/>
      <c r="V37" s="1446"/>
      <c r="W37" s="1446"/>
      <c r="X37" s="1446"/>
      <c r="Y37" s="1446"/>
      <c r="Z37" s="1446"/>
      <c r="AA37" s="1447"/>
      <c r="AB37" s="10"/>
    </row>
    <row r="38" spans="1:28" ht="39.950000000000003" customHeight="1">
      <c r="A38" s="10"/>
      <c r="B38" s="1442"/>
      <c r="C38" s="1443"/>
      <c r="D38" s="14" t="s">
        <v>5</v>
      </c>
      <c r="E38" s="1448" t="s">
        <v>732</v>
      </c>
      <c r="F38" s="1448"/>
      <c r="G38" s="1448"/>
      <c r="H38" s="1448"/>
      <c r="I38" s="1448"/>
      <c r="J38" s="1448"/>
      <c r="K38" s="1448"/>
      <c r="L38" s="1448"/>
      <c r="M38" s="1448"/>
      <c r="N38" s="1448"/>
      <c r="O38" s="1448"/>
      <c r="P38" s="1448"/>
      <c r="Q38" s="1448"/>
      <c r="R38" s="1448"/>
      <c r="S38" s="1448"/>
      <c r="T38" s="1448"/>
      <c r="U38" s="1448"/>
      <c r="V38" s="1448"/>
      <c r="W38" s="1448"/>
      <c r="X38" s="1448"/>
      <c r="Y38" s="1448"/>
      <c r="Z38" s="1448"/>
      <c r="AA38" s="1449"/>
      <c r="AB38" s="10"/>
    </row>
    <row r="39" spans="1:28" ht="39.950000000000003" customHeight="1">
      <c r="A39" s="10"/>
      <c r="B39" s="1442"/>
      <c r="C39" s="1443"/>
      <c r="D39" s="14" t="s">
        <v>5</v>
      </c>
      <c r="E39" s="1448" t="s">
        <v>733</v>
      </c>
      <c r="F39" s="1448"/>
      <c r="G39" s="1448"/>
      <c r="H39" s="1448"/>
      <c r="I39" s="1448"/>
      <c r="J39" s="1448"/>
      <c r="K39" s="1448"/>
      <c r="L39" s="1448"/>
      <c r="M39" s="1448"/>
      <c r="N39" s="1448"/>
      <c r="O39" s="1448"/>
      <c r="P39" s="1448"/>
      <c r="Q39" s="1448"/>
      <c r="R39" s="1448"/>
      <c r="S39" s="1448"/>
      <c r="T39" s="1448"/>
      <c r="U39" s="1448"/>
      <c r="V39" s="1448"/>
      <c r="W39" s="1448"/>
      <c r="X39" s="1448"/>
      <c r="Y39" s="1448"/>
      <c r="Z39" s="1448"/>
      <c r="AA39" s="1449"/>
      <c r="AB39" s="10"/>
    </row>
    <row r="40" spans="1:28" ht="32.1" customHeight="1">
      <c r="A40" s="10"/>
      <c r="B40" s="1444"/>
      <c r="C40" s="1445"/>
      <c r="D40" s="26"/>
      <c r="E40" s="27" t="s">
        <v>57</v>
      </c>
      <c r="F40" s="27"/>
      <c r="G40" s="27"/>
      <c r="H40" s="27"/>
      <c r="I40" s="27"/>
      <c r="J40" s="27"/>
      <c r="K40" s="27"/>
      <c r="L40" s="27"/>
      <c r="M40" s="27"/>
      <c r="N40" s="27"/>
      <c r="O40" s="27"/>
      <c r="P40" s="27"/>
      <c r="Q40" s="27"/>
      <c r="R40" s="27"/>
      <c r="S40" s="27"/>
      <c r="T40" s="27"/>
      <c r="U40" s="27"/>
      <c r="V40" s="27"/>
      <c r="W40" s="27"/>
      <c r="X40" s="27"/>
      <c r="Y40" s="27"/>
      <c r="Z40" s="27"/>
      <c r="AA40" s="41"/>
      <c r="AB40" s="10"/>
    </row>
    <row r="41" spans="1:28" ht="19.5" customHeight="1">
      <c r="A41" s="10"/>
      <c r="B41" s="10" t="s">
        <v>9</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ht="19.5" customHeight="1">
      <c r="A42" s="10"/>
      <c r="B42" s="1425" t="s">
        <v>736</v>
      </c>
      <c r="C42" s="1417"/>
      <c r="D42" s="1417"/>
      <c r="E42" s="1417"/>
      <c r="F42" s="1417"/>
      <c r="G42" s="1418"/>
      <c r="H42" s="1426"/>
      <c r="I42" s="1426"/>
      <c r="J42" s="1426"/>
      <c r="K42" s="1426"/>
      <c r="L42" s="1427"/>
      <c r="M42" s="1427"/>
      <c r="N42" s="31" t="s">
        <v>10</v>
      </c>
      <c r="O42" s="1406" t="s">
        <v>11</v>
      </c>
      <c r="P42" s="1428"/>
      <c r="Q42" s="1428"/>
      <c r="R42" s="1429"/>
      <c r="S42" s="1430" t="s">
        <v>56</v>
      </c>
      <c r="T42" s="1431"/>
      <c r="U42" s="1431"/>
      <c r="V42" s="1431"/>
      <c r="W42" s="1431"/>
      <c r="X42" s="1431"/>
      <c r="Y42" s="1431"/>
      <c r="Z42" s="1431"/>
      <c r="AA42" s="1432"/>
      <c r="AB42" s="42"/>
    </row>
  </sheetData>
  <mergeCells count="45">
    <mergeCell ref="E39:AA39"/>
    <mergeCell ref="R8:AA8"/>
    <mergeCell ref="R9:AA9"/>
    <mergeCell ref="A14:AB14"/>
    <mergeCell ref="M10:Q10"/>
    <mergeCell ref="M9:Q9"/>
    <mergeCell ref="M8:Q8"/>
    <mergeCell ref="B18:G18"/>
    <mergeCell ref="B19:G19"/>
    <mergeCell ref="H18:AA18"/>
    <mergeCell ref="T19:AA19"/>
    <mergeCell ref="H19:S19"/>
    <mergeCell ref="B20:AA20"/>
    <mergeCell ref="B29:G29"/>
    <mergeCell ref="H29:J29"/>
    <mergeCell ref="K29:P29"/>
    <mergeCell ref="B42:G42"/>
    <mergeCell ref="H42:M42"/>
    <mergeCell ref="O42:R42"/>
    <mergeCell ref="S42:AA42"/>
    <mergeCell ref="B30:G30"/>
    <mergeCell ref="H30:J30"/>
    <mergeCell ref="K30:P30"/>
    <mergeCell ref="R30:T30"/>
    <mergeCell ref="U30:Z30"/>
    <mergeCell ref="B34:H34"/>
    <mergeCell ref="I34:AA34"/>
    <mergeCell ref="B35:H35"/>
    <mergeCell ref="I35:AA35"/>
    <mergeCell ref="B37:C40"/>
    <mergeCell ref="E37:AA37"/>
    <mergeCell ref="E38:AA38"/>
    <mergeCell ref="R29:T29"/>
    <mergeCell ref="U29:Z29"/>
    <mergeCell ref="U2:AB2"/>
    <mergeCell ref="C25:AA25"/>
    <mergeCell ref="C24:AA24"/>
    <mergeCell ref="C23:AA23"/>
    <mergeCell ref="C22:AA22"/>
    <mergeCell ref="B17:G17"/>
    <mergeCell ref="B16:G16"/>
    <mergeCell ref="H16:AA16"/>
    <mergeCell ref="H17:AA17"/>
    <mergeCell ref="A4:AB4"/>
    <mergeCell ref="R10:Z10"/>
  </mergeCells>
  <phoneticPr fontId="9"/>
  <dataValidations count="2">
    <dataValidation type="list" allowBlank="1" showInputMessage="1" showErrorMessage="1" sqref="B22:B25">
      <formula1>$AG$5:$AG$6</formula1>
    </dataValidation>
    <dataValidation type="list" allowBlank="1" showInputMessage="1" showErrorMessage="1" sqref="D37:D39">
      <formula1>"☐,☑"</formula1>
    </dataValidation>
  </dataValidations>
  <printOptions horizontalCentered="1"/>
  <pageMargins left="0.59027777777777801" right="0.59027777777777801" top="0.78680555555555598" bottom="0.59027777777777801" header="0.51041666666666696" footer="0.51041666666666696"/>
  <pageSetup paperSize="9" scale="88" orientation="portrait" r:id="rId1"/>
  <headerFooter scaleWithDoc="0"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354"/>
  <sheetViews>
    <sheetView view="pageBreakPreview" zoomScaleNormal="100" zoomScaleSheetLayoutView="100" zoomScalePageLayoutView="59" workbookViewId="0">
      <selection activeCell="Z22" sqref="Z22:AD26"/>
    </sheetView>
  </sheetViews>
  <sheetFormatPr defaultColWidth="9" defaultRowHeight="15.75"/>
  <cols>
    <col min="1" max="29" width="3.125" style="111" customWidth="1"/>
    <col min="30" max="31" width="5.625" style="111" customWidth="1"/>
    <col min="32" max="97" width="3.125" style="111" customWidth="1"/>
    <col min="98" max="16384" width="9" style="111"/>
  </cols>
  <sheetData>
    <row r="1" spans="1:32" s="147" customFormat="1" ht="18.75" customHeight="1">
      <c r="A1" s="149" t="s">
        <v>706</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97">
        <f>'申請書(総括表)'!$X$3</f>
        <v>2</v>
      </c>
      <c r="Y2" s="154" t="s">
        <v>61</v>
      </c>
      <c r="Z2" s="518">
        <f>'申請書(総括表)'!$Z$3</f>
        <v>4</v>
      </c>
      <c r="AA2" s="518">
        <f>'申請書(総括表)'!$X$3</f>
        <v>2</v>
      </c>
      <c r="AB2" s="154" t="s">
        <v>156</v>
      </c>
      <c r="AC2" s="153">
        <v>1</v>
      </c>
      <c r="AD2" s="154" t="s">
        <v>157</v>
      </c>
    </row>
    <row r="3" spans="1:32" s="147" customFormat="1" ht="18.75" customHeight="1">
      <c r="A3" s="149"/>
      <c r="B3" s="149"/>
      <c r="C3" s="149"/>
      <c r="D3" s="149"/>
      <c r="E3" s="149"/>
      <c r="F3" s="149"/>
      <c r="G3" s="149"/>
      <c r="H3" s="149"/>
      <c r="I3" s="149"/>
      <c r="J3" s="149"/>
      <c r="K3" s="149"/>
      <c r="L3" s="149"/>
      <c r="M3" s="149"/>
      <c r="N3" s="149"/>
      <c r="O3" s="149"/>
      <c r="P3" s="149"/>
      <c r="Q3" s="149"/>
      <c r="R3" s="149"/>
      <c r="S3" s="149"/>
      <c r="T3" s="149"/>
      <c r="U3" s="149"/>
      <c r="V3" s="163"/>
      <c r="W3" s="163"/>
      <c r="X3" s="150"/>
      <c r="Y3" s="151"/>
      <c r="Z3" s="152"/>
      <c r="AA3" s="152"/>
      <c r="AB3" s="151"/>
      <c r="AC3" s="153"/>
      <c r="AD3" s="154"/>
    </row>
    <row r="4" spans="1:32" s="147" customFormat="1" ht="18.75" customHeight="1">
      <c r="A4" s="490" t="s">
        <v>738</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row>
    <row r="6" spans="1:32" s="147"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2" s="147" customFormat="1" ht="18.75" customHeight="1">
      <c r="A7" s="158"/>
      <c r="B7" s="158"/>
      <c r="C7" s="159"/>
      <c r="D7" s="159"/>
      <c r="E7" s="158"/>
      <c r="P7" s="779" t="s">
        <v>883</v>
      </c>
      <c r="Q7" s="779"/>
      <c r="R7" s="779"/>
      <c r="S7" s="779"/>
      <c r="T7" s="528" t="str">
        <f>IF('申請書(総括表)'!T8="","",'申請書(総括表)'!T8)</f>
        <v/>
      </c>
      <c r="U7" s="528"/>
      <c r="V7" s="528"/>
      <c r="W7" s="528"/>
      <c r="X7" s="528"/>
      <c r="Y7" s="528"/>
      <c r="Z7" s="528"/>
      <c r="AA7" s="528"/>
      <c r="AB7" s="528"/>
      <c r="AC7" s="528"/>
      <c r="AD7" s="528"/>
      <c r="AE7" s="160"/>
      <c r="AF7" s="160"/>
    </row>
    <row r="8" spans="1:32" s="147" customFormat="1" ht="18.75" customHeight="1">
      <c r="A8" s="143"/>
      <c r="B8" s="144"/>
      <c r="C8" s="161"/>
      <c r="D8" s="145"/>
      <c r="E8" s="146"/>
      <c r="P8" s="780" t="s">
        <v>549</v>
      </c>
      <c r="Q8" s="780"/>
      <c r="R8" s="780"/>
      <c r="S8" s="780"/>
      <c r="T8" s="528" t="str">
        <f>IF('申請書(総括表)'!T10="","",'申請書(総括表)'!T10)</f>
        <v/>
      </c>
      <c r="U8" s="528"/>
      <c r="V8" s="528"/>
      <c r="W8" s="528"/>
      <c r="X8" s="528"/>
      <c r="Y8" s="528"/>
      <c r="Z8" s="528"/>
      <c r="AA8" s="528"/>
      <c r="AB8" s="528"/>
      <c r="AC8" s="528"/>
      <c r="AD8" s="528"/>
      <c r="AE8" s="160"/>
      <c r="AF8" s="160"/>
    </row>
    <row r="9" spans="1:32" s="147" customFormat="1" ht="18.75" customHeight="1">
      <c r="A9" s="143"/>
      <c r="B9" s="144"/>
      <c r="C9" s="161"/>
      <c r="D9" s="145"/>
      <c r="E9" s="146"/>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181" t="s">
        <v>48</v>
      </c>
      <c r="AE9" s="162"/>
      <c r="AF9" s="162"/>
    </row>
    <row r="10" spans="1:32" s="147" customFormat="1" ht="18.75" customHeight="1">
      <c r="A10" s="143"/>
      <c r="B10" s="144"/>
      <c r="C10" s="144"/>
      <c r="D10" s="145"/>
      <c r="E10" s="146"/>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row>
    <row r="11" spans="1:32" s="147" customFormat="1" ht="18.75" customHeight="1">
      <c r="C11" s="782" t="s">
        <v>1056</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148"/>
    </row>
    <row r="12" spans="1:32" s="147" customFormat="1" ht="18.75" customHeight="1">
      <c r="B12" s="144"/>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148"/>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B14" s="134"/>
      <c r="C14" s="747" t="s">
        <v>16</v>
      </c>
      <c r="D14" s="748"/>
      <c r="E14" s="748"/>
      <c r="F14" s="748"/>
      <c r="G14" s="749"/>
      <c r="H14" s="759" t="str">
        <f>VLOOKUP(AC1,リスト!A2:D461,2,FALSE)</f>
        <v>申請書(総括表)の赤く四角で囲っている箇所に園番号を入力ください。</v>
      </c>
      <c r="I14" s="760"/>
      <c r="J14" s="760"/>
      <c r="K14" s="760"/>
      <c r="L14" s="760"/>
      <c r="M14" s="760"/>
      <c r="N14" s="760"/>
      <c r="O14" s="760"/>
      <c r="P14" s="760"/>
      <c r="Q14" s="760"/>
      <c r="R14" s="760"/>
      <c r="S14" s="760"/>
      <c r="T14" s="760"/>
      <c r="U14" s="760"/>
      <c r="V14" s="760"/>
      <c r="W14" s="760"/>
      <c r="X14" s="760"/>
      <c r="Y14" s="760"/>
      <c r="Z14" s="760"/>
      <c r="AA14" s="760"/>
      <c r="AB14" s="760"/>
      <c r="AC14" s="760"/>
      <c r="AD14" s="761"/>
    </row>
    <row r="15" spans="1:32" ht="18.75" customHeight="1">
      <c r="B15" s="134"/>
      <c r="C15" s="750"/>
      <c r="D15" s="751"/>
      <c r="E15" s="751"/>
      <c r="F15" s="751"/>
      <c r="G15" s="752"/>
      <c r="H15" s="762"/>
      <c r="I15" s="763"/>
      <c r="J15" s="763"/>
      <c r="K15" s="763"/>
      <c r="L15" s="763"/>
      <c r="M15" s="763"/>
      <c r="N15" s="763"/>
      <c r="O15" s="763"/>
      <c r="P15" s="763"/>
      <c r="Q15" s="763"/>
      <c r="R15" s="763"/>
      <c r="S15" s="763"/>
      <c r="T15" s="763"/>
      <c r="U15" s="763"/>
      <c r="V15" s="763"/>
      <c r="W15" s="763"/>
      <c r="X15" s="763"/>
      <c r="Y15" s="763"/>
      <c r="Z15" s="763"/>
      <c r="AA15" s="763"/>
      <c r="AB15" s="763"/>
      <c r="AC15" s="763"/>
      <c r="AD15" s="764"/>
    </row>
    <row r="16" spans="1:32" ht="18.75" customHeight="1">
      <c r="C16" s="753" t="s">
        <v>17</v>
      </c>
      <c r="D16" s="754"/>
      <c r="E16" s="754"/>
      <c r="F16" s="754"/>
      <c r="G16" s="755"/>
      <c r="H16" s="765" t="str">
        <f>IF('申請書(総括表)'!G19="","",'申請書(総括表)'!G19)</f>
        <v/>
      </c>
      <c r="I16" s="766"/>
      <c r="J16" s="766"/>
      <c r="K16" s="766"/>
      <c r="L16" s="766"/>
      <c r="M16" s="766"/>
      <c r="N16" s="766"/>
      <c r="O16" s="766"/>
      <c r="P16" s="766"/>
      <c r="Q16" s="766"/>
      <c r="R16" s="766"/>
      <c r="S16" s="766"/>
      <c r="T16" s="766"/>
      <c r="U16" s="766"/>
      <c r="V16" s="766"/>
      <c r="W16" s="766"/>
      <c r="X16" s="766"/>
      <c r="Y16" s="766"/>
      <c r="Z16" s="766"/>
      <c r="AA16" s="766"/>
      <c r="AB16" s="766"/>
      <c r="AC16" s="766"/>
      <c r="AD16" s="767"/>
    </row>
    <row r="17" spans="3:30" ht="18.75" customHeight="1">
      <c r="C17" s="753" t="s">
        <v>53</v>
      </c>
      <c r="D17" s="754"/>
      <c r="E17" s="754"/>
      <c r="F17" s="754"/>
      <c r="G17" s="755"/>
      <c r="H17" s="1135" t="str">
        <f>IF('申請書(総括表)'!G17="","",'申請書(総括表)'!G17)</f>
        <v/>
      </c>
      <c r="I17" s="1136"/>
      <c r="J17" s="1136"/>
      <c r="K17" s="1136"/>
      <c r="L17" s="1136"/>
      <c r="M17" s="1136"/>
      <c r="N17" s="1136"/>
      <c r="O17" s="1136"/>
      <c r="P17" s="1136"/>
      <c r="Q17" s="1136"/>
      <c r="R17" s="1136"/>
      <c r="S17" s="1136"/>
      <c r="T17" s="1136"/>
      <c r="U17" s="1136"/>
      <c r="V17" s="1136"/>
      <c r="W17" s="1136"/>
      <c r="X17" s="1136"/>
      <c r="Y17" s="1136"/>
      <c r="Z17" s="1136"/>
      <c r="AA17" s="1136"/>
      <c r="AB17" s="1136"/>
      <c r="AC17" s="1136"/>
      <c r="AD17" s="1137"/>
    </row>
    <row r="18" spans="3:30" ht="18.75" customHeight="1">
      <c r="C18" s="1472" t="s">
        <v>739</v>
      </c>
      <c r="D18" s="1473"/>
      <c r="E18" s="1473"/>
      <c r="F18" s="1473"/>
      <c r="G18" s="1474"/>
      <c r="H18" s="1466"/>
      <c r="I18" s="1467"/>
      <c r="J18" s="1467"/>
      <c r="K18" s="1467"/>
      <c r="L18" s="1467"/>
      <c r="M18" s="1467"/>
      <c r="N18" s="1468"/>
      <c r="O18" s="1478" t="s">
        <v>740</v>
      </c>
      <c r="P18" s="1478"/>
      <c r="Q18" s="1478"/>
      <c r="R18" s="1478"/>
      <c r="S18" s="1478"/>
      <c r="T18" s="1480" t="s">
        <v>561</v>
      </c>
      <c r="U18" s="1480"/>
      <c r="V18" s="1488">
        <f>'申請書(総括表)'!U36</f>
        <v>0</v>
      </c>
      <c r="W18" s="1488"/>
      <c r="X18" s="1492" t="s">
        <v>61</v>
      </c>
      <c r="Y18" s="1488">
        <f>'申請書(総括表)'!W36</f>
        <v>0</v>
      </c>
      <c r="Z18" s="1488"/>
      <c r="AA18" s="1492" t="s">
        <v>156</v>
      </c>
      <c r="AB18" s="1488">
        <f>'申請書(総括表)'!Y36</f>
        <v>0</v>
      </c>
      <c r="AC18" s="1488"/>
      <c r="AD18" s="1490" t="s">
        <v>157</v>
      </c>
    </row>
    <row r="19" spans="3:30" ht="18.75" customHeight="1">
      <c r="C19" s="1475"/>
      <c r="D19" s="1476"/>
      <c r="E19" s="1476"/>
      <c r="F19" s="1476"/>
      <c r="G19" s="1477"/>
      <c r="H19" s="1469"/>
      <c r="I19" s="1470"/>
      <c r="J19" s="1470"/>
      <c r="K19" s="1470"/>
      <c r="L19" s="1470"/>
      <c r="M19" s="1470"/>
      <c r="N19" s="1471"/>
      <c r="O19" s="1479"/>
      <c r="P19" s="1479"/>
      <c r="Q19" s="1479"/>
      <c r="R19" s="1479"/>
      <c r="S19" s="1479"/>
      <c r="T19" s="1481"/>
      <c r="U19" s="1481"/>
      <c r="V19" s="1489"/>
      <c r="W19" s="1489"/>
      <c r="X19" s="1493"/>
      <c r="Y19" s="1489"/>
      <c r="Z19" s="1489"/>
      <c r="AA19" s="1493"/>
      <c r="AB19" s="1489"/>
      <c r="AC19" s="1489"/>
      <c r="AD19" s="1491"/>
    </row>
    <row r="20" spans="3:30" ht="18.75" customHeight="1">
      <c r="C20" s="729" t="s">
        <v>741</v>
      </c>
      <c r="D20" s="730"/>
      <c r="E20" s="730"/>
      <c r="F20" s="730"/>
      <c r="G20" s="866"/>
      <c r="H20" s="1494"/>
      <c r="I20" s="1495"/>
      <c r="J20" s="1495"/>
      <c r="K20" s="1495"/>
      <c r="L20" s="1495"/>
      <c r="M20" s="1495"/>
      <c r="N20" s="1495"/>
      <c r="O20" s="1495"/>
      <c r="P20" s="1495"/>
      <c r="Q20" s="1495"/>
      <c r="R20" s="1495"/>
      <c r="S20" s="1495"/>
      <c r="T20" s="1495"/>
      <c r="U20" s="1495"/>
      <c r="V20" s="1495"/>
      <c r="W20" s="1495"/>
      <c r="X20" s="1495"/>
      <c r="Y20" s="1495"/>
      <c r="Z20" s="1495"/>
      <c r="AA20" s="1495"/>
      <c r="AB20" s="1495"/>
      <c r="AC20" s="1495"/>
      <c r="AD20" s="1496"/>
    </row>
    <row r="21" spans="3:30" ht="18.75" customHeight="1">
      <c r="C21" s="733"/>
      <c r="D21" s="734"/>
      <c r="E21" s="734"/>
      <c r="F21" s="734"/>
      <c r="G21" s="899"/>
      <c r="H21" s="1497"/>
      <c r="I21" s="1498"/>
      <c r="J21" s="1498"/>
      <c r="K21" s="1498"/>
      <c r="L21" s="1498"/>
      <c r="M21" s="1498"/>
      <c r="N21" s="1498"/>
      <c r="O21" s="1498"/>
      <c r="P21" s="1498"/>
      <c r="Q21" s="1498"/>
      <c r="R21" s="1498"/>
      <c r="S21" s="1498"/>
      <c r="T21" s="1498"/>
      <c r="U21" s="1498"/>
      <c r="V21" s="1498"/>
      <c r="W21" s="1498"/>
      <c r="X21" s="1498"/>
      <c r="Y21" s="1498"/>
      <c r="Z21" s="1498"/>
      <c r="AA21" s="1498"/>
      <c r="AB21" s="1498"/>
      <c r="AC21" s="1498"/>
      <c r="AD21" s="1499"/>
    </row>
    <row r="22" spans="3:30" ht="18.75" customHeight="1">
      <c r="C22" s="729" t="s">
        <v>98</v>
      </c>
      <c r="D22" s="730"/>
      <c r="E22" s="730"/>
      <c r="F22" s="730"/>
      <c r="G22" s="866"/>
      <c r="H22" s="1504" t="s">
        <v>747</v>
      </c>
      <c r="I22" s="1505"/>
      <c r="J22" s="1505"/>
      <c r="K22" s="1505"/>
      <c r="L22" s="1505"/>
      <c r="M22" s="1505"/>
      <c r="N22" s="1504" t="s">
        <v>748</v>
      </c>
      <c r="O22" s="1505"/>
      <c r="P22" s="1505"/>
      <c r="Q22" s="1505"/>
      <c r="R22" s="1505"/>
      <c r="S22" s="1505"/>
      <c r="T22" s="1504" t="s">
        <v>749</v>
      </c>
      <c r="U22" s="1505"/>
      <c r="V22" s="1505"/>
      <c r="W22" s="1505"/>
      <c r="X22" s="1505"/>
      <c r="Y22" s="1506"/>
      <c r="Z22" s="1516" t="s">
        <v>1075</v>
      </c>
      <c r="AA22" s="1516"/>
      <c r="AB22" s="1516"/>
      <c r="AC22" s="1516"/>
      <c r="AD22" s="1517"/>
    </row>
    <row r="23" spans="3:30" ht="18.75" customHeight="1">
      <c r="C23" s="731"/>
      <c r="D23" s="732"/>
      <c r="E23" s="732"/>
      <c r="F23" s="732"/>
      <c r="G23" s="1500"/>
      <c r="H23" s="1507"/>
      <c r="I23" s="1508"/>
      <c r="J23" s="1508"/>
      <c r="K23" s="1508"/>
      <c r="L23" s="1508"/>
      <c r="M23" s="1508"/>
      <c r="N23" s="1509"/>
      <c r="O23" s="1510"/>
      <c r="P23" s="1510"/>
      <c r="Q23" s="1510"/>
      <c r="R23" s="1510"/>
      <c r="S23" s="1510"/>
      <c r="T23" s="1507"/>
      <c r="U23" s="1508"/>
      <c r="V23" s="1508"/>
      <c r="W23" s="1508"/>
      <c r="X23" s="1508"/>
      <c r="Y23" s="1525"/>
      <c r="Z23" s="1518"/>
      <c r="AA23" s="1518"/>
      <c r="AB23" s="1518"/>
      <c r="AC23" s="1518"/>
      <c r="AD23" s="1519"/>
    </row>
    <row r="24" spans="3:30" ht="18.75" customHeight="1">
      <c r="C24" s="731"/>
      <c r="D24" s="732"/>
      <c r="E24" s="732"/>
      <c r="F24" s="732"/>
      <c r="G24" s="1500"/>
      <c r="H24" s="1504" t="s">
        <v>746</v>
      </c>
      <c r="I24" s="1505"/>
      <c r="J24" s="1505"/>
      <c r="K24" s="1505"/>
      <c r="L24" s="1505"/>
      <c r="M24" s="1506"/>
      <c r="N24" s="1504" t="s">
        <v>745</v>
      </c>
      <c r="O24" s="1505"/>
      <c r="P24" s="1505"/>
      <c r="Q24" s="1505"/>
      <c r="R24" s="1505"/>
      <c r="S24" s="1506"/>
      <c r="T24" s="1504" t="s">
        <v>744</v>
      </c>
      <c r="U24" s="1505"/>
      <c r="V24" s="1505"/>
      <c r="W24" s="1505"/>
      <c r="X24" s="1505"/>
      <c r="Y24" s="1506"/>
      <c r="Z24" s="1518"/>
      <c r="AA24" s="1518"/>
      <c r="AB24" s="1518"/>
      <c r="AC24" s="1518"/>
      <c r="AD24" s="1519"/>
    </row>
    <row r="25" spans="3:30" ht="18.75" customHeight="1">
      <c r="C25" s="731"/>
      <c r="D25" s="732"/>
      <c r="E25" s="732"/>
      <c r="F25" s="732"/>
      <c r="G25" s="1500"/>
      <c r="H25" s="1522"/>
      <c r="I25" s="1523"/>
      <c r="J25" s="1523"/>
      <c r="K25" s="1523"/>
      <c r="L25" s="1523"/>
      <c r="M25" s="1524"/>
      <c r="N25" s="1522"/>
      <c r="O25" s="1523"/>
      <c r="P25" s="1523"/>
      <c r="Q25" s="1523"/>
      <c r="R25" s="1523"/>
      <c r="S25" s="1524"/>
      <c r="T25" s="1522"/>
      <c r="U25" s="1523"/>
      <c r="V25" s="1523"/>
      <c r="W25" s="1523"/>
      <c r="X25" s="1523"/>
      <c r="Y25" s="1524"/>
      <c r="Z25" s="1518"/>
      <c r="AA25" s="1518"/>
      <c r="AB25" s="1518"/>
      <c r="AC25" s="1518"/>
      <c r="AD25" s="1519"/>
    </row>
    <row r="26" spans="3:30" ht="18.75" customHeight="1">
      <c r="C26" s="731"/>
      <c r="D26" s="732"/>
      <c r="E26" s="732"/>
      <c r="F26" s="732"/>
      <c r="G26" s="1500"/>
      <c r="H26" s="1511">
        <f>H23*N23*T23</f>
        <v>0</v>
      </c>
      <c r="I26" s="1512"/>
      <c r="J26" s="1512"/>
      <c r="K26" s="1512"/>
      <c r="L26" s="1512"/>
      <c r="M26" s="1512"/>
      <c r="N26" s="1509"/>
      <c r="O26" s="1510"/>
      <c r="P26" s="1510"/>
      <c r="Q26" s="1510"/>
      <c r="R26" s="1510"/>
      <c r="S26" s="1510"/>
      <c r="T26" s="1513">
        <f>+H26-N26</f>
        <v>0</v>
      </c>
      <c r="U26" s="1514"/>
      <c r="V26" s="1514"/>
      <c r="W26" s="1514"/>
      <c r="X26" s="1514"/>
      <c r="Y26" s="1515"/>
      <c r="Z26" s="1520"/>
      <c r="AA26" s="1520"/>
      <c r="AB26" s="1520"/>
      <c r="AC26" s="1520"/>
      <c r="AD26" s="1521"/>
    </row>
    <row r="27" spans="3:30" ht="18.75" customHeight="1">
      <c r="C27" s="731"/>
      <c r="D27" s="732"/>
      <c r="E27" s="732"/>
      <c r="F27" s="732"/>
      <c r="G27" s="1500"/>
      <c r="H27" s="1526" t="s">
        <v>742</v>
      </c>
      <c r="I27" s="1527"/>
      <c r="J27" s="1527"/>
      <c r="K27" s="1527"/>
      <c r="L27" s="1527"/>
      <c r="M27" s="1527"/>
      <c r="N27" s="1527"/>
      <c r="O27" s="1527"/>
      <c r="P27" s="1527"/>
      <c r="Q27" s="1527"/>
      <c r="R27" s="1527"/>
      <c r="S27" s="1527"/>
      <c r="T27" s="1527"/>
      <c r="U27" s="1527"/>
      <c r="V27" s="1527"/>
      <c r="W27" s="1527"/>
      <c r="X27" s="1527"/>
      <c r="Y27" s="1527"/>
      <c r="Z27" s="1527"/>
      <c r="AA27" s="1527"/>
      <c r="AB27" s="1527"/>
      <c r="AC27" s="1527"/>
      <c r="AD27" s="1528"/>
    </row>
    <row r="28" spans="3:30" ht="18.75" customHeight="1">
      <c r="C28" s="731"/>
      <c r="D28" s="732"/>
      <c r="E28" s="732"/>
      <c r="F28" s="732"/>
      <c r="G28" s="1500"/>
      <c r="H28" s="1529"/>
      <c r="I28" s="1530"/>
      <c r="J28" s="766" t="s">
        <v>757</v>
      </c>
      <c r="K28" s="766"/>
      <c r="L28" s="766"/>
      <c r="M28" s="766"/>
      <c r="N28" s="766"/>
      <c r="O28" s="766"/>
      <c r="P28" s="766"/>
      <c r="Q28" s="766"/>
      <c r="R28" s="766"/>
      <c r="S28" s="1531"/>
      <c r="T28" s="1529"/>
      <c r="U28" s="1530"/>
      <c r="V28" s="1527" t="s">
        <v>750</v>
      </c>
      <c r="W28" s="1527"/>
      <c r="X28" s="1527"/>
      <c r="Y28" s="1527"/>
      <c r="Z28" s="1527"/>
      <c r="AA28" s="1527"/>
      <c r="AB28" s="1527"/>
      <c r="AC28" s="1527"/>
      <c r="AD28" s="1528"/>
    </row>
    <row r="29" spans="3:30" ht="18.75" customHeight="1">
      <c r="C29" s="731"/>
      <c r="D29" s="732"/>
      <c r="E29" s="732"/>
      <c r="F29" s="732"/>
      <c r="G29" s="1500"/>
      <c r="H29" s="1526" t="s">
        <v>743</v>
      </c>
      <c r="I29" s="1527"/>
      <c r="J29" s="1527"/>
      <c r="K29" s="1527"/>
      <c r="L29" s="1527"/>
      <c r="M29" s="1527"/>
      <c r="N29" s="1527"/>
      <c r="O29" s="1527"/>
      <c r="P29" s="1527"/>
      <c r="Q29" s="1527"/>
      <c r="R29" s="1527"/>
      <c r="S29" s="1527"/>
      <c r="T29" s="1527"/>
      <c r="U29" s="1527"/>
      <c r="V29" s="1527"/>
      <c r="W29" s="1527"/>
      <c r="X29" s="1527"/>
      <c r="Y29" s="1527"/>
      <c r="Z29" s="1527"/>
      <c r="AA29" s="1527"/>
      <c r="AB29" s="1527"/>
      <c r="AC29" s="1527"/>
      <c r="AD29" s="1528"/>
    </row>
    <row r="30" spans="3:30" ht="18.75" customHeight="1">
      <c r="C30" s="731"/>
      <c r="D30" s="732"/>
      <c r="E30" s="732"/>
      <c r="F30" s="732"/>
      <c r="G30" s="1500"/>
      <c r="H30" s="1494"/>
      <c r="I30" s="1495"/>
      <c r="J30" s="1495"/>
      <c r="K30" s="1495"/>
      <c r="L30" s="1495"/>
      <c r="M30" s="1495"/>
      <c r="N30" s="1495"/>
      <c r="O30" s="1495"/>
      <c r="P30" s="1495"/>
      <c r="Q30" s="1495"/>
      <c r="R30" s="1495"/>
      <c r="S30" s="1495"/>
      <c r="T30" s="1495"/>
      <c r="U30" s="1495"/>
      <c r="V30" s="1495"/>
      <c r="W30" s="1495"/>
      <c r="X30" s="1495"/>
      <c r="Y30" s="1495"/>
      <c r="Z30" s="1495"/>
      <c r="AA30" s="1495"/>
      <c r="AB30" s="1495"/>
      <c r="AC30" s="1495"/>
      <c r="AD30" s="1496"/>
    </row>
    <row r="31" spans="3:30" ht="18.75" customHeight="1">
      <c r="C31" s="733"/>
      <c r="D31" s="734"/>
      <c r="E31" s="734"/>
      <c r="F31" s="734"/>
      <c r="G31" s="899"/>
      <c r="H31" s="1497"/>
      <c r="I31" s="1498"/>
      <c r="J31" s="1498"/>
      <c r="K31" s="1498"/>
      <c r="L31" s="1498"/>
      <c r="M31" s="1498"/>
      <c r="N31" s="1498"/>
      <c r="O31" s="1498"/>
      <c r="P31" s="1498"/>
      <c r="Q31" s="1498"/>
      <c r="R31" s="1498"/>
      <c r="S31" s="1498"/>
      <c r="T31" s="1498"/>
      <c r="U31" s="1498"/>
      <c r="V31" s="1498"/>
      <c r="W31" s="1498"/>
      <c r="X31" s="1498"/>
      <c r="Y31" s="1498"/>
      <c r="Z31" s="1498"/>
      <c r="AA31" s="1498"/>
      <c r="AB31" s="1498"/>
      <c r="AC31" s="1498"/>
      <c r="AD31" s="1499"/>
    </row>
    <row r="32" spans="3:30" ht="18.75" customHeight="1">
      <c r="C32" s="729" t="s">
        <v>99</v>
      </c>
      <c r="D32" s="730"/>
      <c r="E32" s="730"/>
      <c r="F32" s="730"/>
      <c r="G32" s="866"/>
      <c r="H32" s="1504" t="s">
        <v>753</v>
      </c>
      <c r="I32" s="1505"/>
      <c r="J32" s="1505"/>
      <c r="K32" s="1505"/>
      <c r="L32" s="1505"/>
      <c r="M32" s="1506"/>
      <c r="N32" s="1504" t="s">
        <v>754</v>
      </c>
      <c r="O32" s="1505"/>
      <c r="P32" s="1505"/>
      <c r="Q32" s="1505"/>
      <c r="R32" s="1505"/>
      <c r="S32" s="1506"/>
      <c r="T32" s="1504" t="s">
        <v>755</v>
      </c>
      <c r="U32" s="1505"/>
      <c r="V32" s="1505"/>
      <c r="W32" s="1505"/>
      <c r="X32" s="1505"/>
      <c r="Y32" s="1506"/>
      <c r="Z32" s="1504" t="s">
        <v>756</v>
      </c>
      <c r="AA32" s="1505"/>
      <c r="AB32" s="1505"/>
      <c r="AC32" s="1505"/>
      <c r="AD32" s="1532"/>
    </row>
    <row r="33" spans="1:40" ht="18.75" customHeight="1">
      <c r="C33" s="731"/>
      <c r="D33" s="732"/>
      <c r="E33" s="732"/>
      <c r="F33" s="732"/>
      <c r="G33" s="1500"/>
      <c r="H33" s="1522"/>
      <c r="I33" s="1523"/>
      <c r="J33" s="1523"/>
      <c r="K33" s="1523"/>
      <c r="L33" s="1523"/>
      <c r="M33" s="1524"/>
      <c r="N33" s="1522"/>
      <c r="O33" s="1523"/>
      <c r="P33" s="1523"/>
      <c r="Q33" s="1523"/>
      <c r="R33" s="1523"/>
      <c r="S33" s="1524"/>
      <c r="T33" s="1522"/>
      <c r="U33" s="1523"/>
      <c r="V33" s="1523"/>
      <c r="W33" s="1523"/>
      <c r="X33" s="1523"/>
      <c r="Y33" s="1524"/>
      <c r="Z33" s="1522"/>
      <c r="AA33" s="1523"/>
      <c r="AB33" s="1523"/>
      <c r="AC33" s="1523"/>
      <c r="AD33" s="1533"/>
    </row>
    <row r="34" spans="1:40" ht="18.75" customHeight="1">
      <c r="C34" s="731"/>
      <c r="D34" s="732"/>
      <c r="E34" s="732"/>
      <c r="F34" s="732"/>
      <c r="G34" s="732"/>
      <c r="H34" s="1537"/>
      <c r="I34" s="1538"/>
      <c r="J34" s="1538"/>
      <c r="K34" s="1538"/>
      <c r="L34" s="1538"/>
      <c r="M34" s="1538"/>
      <c r="N34" s="1537"/>
      <c r="O34" s="1538"/>
      <c r="P34" s="1538"/>
      <c r="Q34" s="1538"/>
      <c r="R34" s="1538"/>
      <c r="S34" s="1538"/>
      <c r="T34" s="1537"/>
      <c r="U34" s="1538"/>
      <c r="V34" s="1538"/>
      <c r="W34" s="1538"/>
      <c r="X34" s="1538"/>
      <c r="Y34" s="1538"/>
      <c r="Z34" s="1534" t="str">
        <f>IF(H34="","",H34-N34-T34)</f>
        <v/>
      </c>
      <c r="AA34" s="1535"/>
      <c r="AB34" s="1535"/>
      <c r="AC34" s="1535"/>
      <c r="AD34" s="1536"/>
    </row>
    <row r="35" spans="1:40" ht="18.75" customHeight="1">
      <c r="C35" s="731"/>
      <c r="D35" s="732"/>
      <c r="E35" s="732"/>
      <c r="F35" s="732"/>
      <c r="G35" s="1500"/>
      <c r="H35" s="1539" t="s">
        <v>752</v>
      </c>
      <c r="I35" s="1540"/>
      <c r="J35" s="1540"/>
      <c r="K35" s="1540"/>
      <c r="L35" s="1540"/>
      <c r="M35" s="1540"/>
      <c r="N35" s="1540"/>
      <c r="O35" s="1540"/>
      <c r="P35" s="1540"/>
      <c r="Q35" s="1540"/>
      <c r="R35" s="1540"/>
      <c r="S35" s="1540"/>
      <c r="T35" s="1540"/>
      <c r="U35" s="1540"/>
      <c r="V35" s="1540"/>
      <c r="W35" s="1540"/>
      <c r="X35" s="1540"/>
      <c r="Y35" s="1540"/>
      <c r="Z35" s="1540"/>
      <c r="AA35" s="1540"/>
      <c r="AB35" s="1540"/>
      <c r="AC35" s="1540"/>
      <c r="AD35" s="1541"/>
    </row>
    <row r="36" spans="1:40" ht="18.75" customHeight="1">
      <c r="C36" s="731"/>
      <c r="D36" s="732"/>
      <c r="E36" s="732"/>
      <c r="F36" s="732"/>
      <c r="G36" s="1500"/>
      <c r="H36" s="1542"/>
      <c r="I36" s="1543"/>
      <c r="J36" s="1543"/>
      <c r="K36" s="1543"/>
      <c r="L36" s="1543"/>
      <c r="M36" s="1543"/>
      <c r="N36" s="1543"/>
      <c r="O36" s="1543"/>
      <c r="P36" s="1543"/>
      <c r="Q36" s="1543"/>
      <c r="R36" s="1543"/>
      <c r="S36" s="1543"/>
      <c r="T36" s="1543"/>
      <c r="U36" s="1543"/>
      <c r="V36" s="1543"/>
      <c r="W36" s="1543"/>
      <c r="X36" s="1543"/>
      <c r="Y36" s="1543"/>
      <c r="Z36" s="1543"/>
      <c r="AA36" s="1543"/>
      <c r="AB36" s="1543"/>
      <c r="AC36" s="1543"/>
      <c r="AD36" s="1544"/>
    </row>
    <row r="37" spans="1:40" ht="18.75" customHeight="1">
      <c r="C37" s="731"/>
      <c r="D37" s="732"/>
      <c r="E37" s="732"/>
      <c r="F37" s="732"/>
      <c r="G37" s="1500"/>
      <c r="H37" s="1542"/>
      <c r="I37" s="1543"/>
      <c r="J37" s="1543"/>
      <c r="K37" s="1543"/>
      <c r="L37" s="1543"/>
      <c r="M37" s="1543"/>
      <c r="N37" s="1543"/>
      <c r="O37" s="1543"/>
      <c r="P37" s="1543"/>
      <c r="Q37" s="1543"/>
      <c r="R37" s="1543"/>
      <c r="S37" s="1543"/>
      <c r="T37" s="1543"/>
      <c r="U37" s="1543"/>
      <c r="V37" s="1543"/>
      <c r="W37" s="1543"/>
      <c r="X37" s="1543"/>
      <c r="Y37" s="1543"/>
      <c r="Z37" s="1543"/>
      <c r="AA37" s="1543"/>
      <c r="AB37" s="1543"/>
      <c r="AC37" s="1543"/>
      <c r="AD37" s="1544"/>
    </row>
    <row r="38" spans="1:40" ht="18.75" customHeight="1">
      <c r="C38" s="731"/>
      <c r="D38" s="732"/>
      <c r="E38" s="732"/>
      <c r="F38" s="732"/>
      <c r="G38" s="1500"/>
      <c r="H38" s="1539" t="s">
        <v>751</v>
      </c>
      <c r="I38" s="1540"/>
      <c r="J38" s="1540"/>
      <c r="K38" s="1540"/>
      <c r="L38" s="1540"/>
      <c r="M38" s="1540"/>
      <c r="N38" s="1540"/>
      <c r="O38" s="1540"/>
      <c r="P38" s="1540"/>
      <c r="Q38" s="1540"/>
      <c r="R38" s="1540"/>
      <c r="S38" s="1540"/>
      <c r="T38" s="1540"/>
      <c r="U38" s="1540"/>
      <c r="V38" s="1540"/>
      <c r="W38" s="1540"/>
      <c r="X38" s="1540"/>
      <c r="Y38" s="1540"/>
      <c r="Z38" s="1540"/>
      <c r="AA38" s="1540"/>
      <c r="AB38" s="1540"/>
      <c r="AC38" s="1540"/>
      <c r="AD38" s="1541"/>
    </row>
    <row r="39" spans="1:40" ht="18.75" customHeight="1">
      <c r="C39" s="731"/>
      <c r="D39" s="732"/>
      <c r="E39" s="732"/>
      <c r="F39" s="732"/>
      <c r="G39" s="1500"/>
      <c r="H39" s="1542"/>
      <c r="I39" s="1543"/>
      <c r="J39" s="1543"/>
      <c r="K39" s="1543"/>
      <c r="L39" s="1543"/>
      <c r="M39" s="1543"/>
      <c r="N39" s="1543"/>
      <c r="O39" s="1543"/>
      <c r="P39" s="1543"/>
      <c r="Q39" s="1543"/>
      <c r="R39" s="1543"/>
      <c r="S39" s="1543"/>
      <c r="T39" s="1543"/>
      <c r="U39" s="1543"/>
      <c r="V39" s="1543"/>
      <c r="W39" s="1543"/>
      <c r="X39" s="1543"/>
      <c r="Y39" s="1543"/>
      <c r="Z39" s="1543"/>
      <c r="AA39" s="1543"/>
      <c r="AB39" s="1543"/>
      <c r="AC39" s="1543"/>
      <c r="AD39" s="1544"/>
    </row>
    <row r="40" spans="1:40" ht="18.75" customHeight="1">
      <c r="C40" s="731"/>
      <c r="D40" s="732"/>
      <c r="E40" s="732"/>
      <c r="F40" s="732"/>
      <c r="G40" s="1500"/>
      <c r="H40" s="1542"/>
      <c r="I40" s="1543"/>
      <c r="J40" s="1543"/>
      <c r="K40" s="1543"/>
      <c r="L40" s="1543"/>
      <c r="M40" s="1543"/>
      <c r="N40" s="1543"/>
      <c r="O40" s="1543"/>
      <c r="P40" s="1543"/>
      <c r="Q40" s="1543"/>
      <c r="R40" s="1543"/>
      <c r="S40" s="1543"/>
      <c r="T40" s="1543"/>
      <c r="U40" s="1543"/>
      <c r="V40" s="1543"/>
      <c r="W40" s="1543"/>
      <c r="X40" s="1543"/>
      <c r="Y40" s="1543"/>
      <c r="Z40" s="1543"/>
      <c r="AA40" s="1543"/>
      <c r="AB40" s="1543"/>
      <c r="AC40" s="1543"/>
      <c r="AD40" s="1544"/>
    </row>
    <row r="41" spans="1:40" ht="18.75" customHeight="1" thickBot="1">
      <c r="C41" s="1501"/>
      <c r="D41" s="1502"/>
      <c r="E41" s="1502"/>
      <c r="F41" s="1502"/>
      <c r="G41" s="1503"/>
      <c r="H41" s="1545"/>
      <c r="I41" s="1546"/>
      <c r="J41" s="1546"/>
      <c r="K41" s="1546"/>
      <c r="L41" s="1546"/>
      <c r="M41" s="1546"/>
      <c r="N41" s="1546"/>
      <c r="O41" s="1546"/>
      <c r="P41" s="1546"/>
      <c r="Q41" s="1546"/>
      <c r="R41" s="1546"/>
      <c r="S41" s="1546"/>
      <c r="T41" s="1546"/>
      <c r="U41" s="1546"/>
      <c r="V41" s="1546"/>
      <c r="W41" s="1546"/>
      <c r="X41" s="1546"/>
      <c r="Y41" s="1546"/>
      <c r="Z41" s="1546"/>
      <c r="AA41" s="1546"/>
      <c r="AB41" s="1546"/>
      <c r="AC41" s="1546"/>
      <c r="AD41" s="1547"/>
    </row>
    <row r="42" spans="1:40" ht="18.75" customHeight="1" thickBot="1">
      <c r="C42" s="204"/>
      <c r="D42" s="204"/>
      <c r="E42" s="204"/>
      <c r="F42" s="204"/>
      <c r="G42" s="204"/>
      <c r="H42" s="206"/>
      <c r="I42" s="206"/>
      <c r="J42" s="206"/>
      <c r="K42" s="203"/>
      <c r="L42" s="203"/>
      <c r="M42" s="202"/>
      <c r="N42" s="206"/>
      <c r="O42" s="206"/>
      <c r="P42" s="202"/>
      <c r="Q42" s="207"/>
      <c r="R42" s="207"/>
      <c r="S42" s="202"/>
      <c r="T42" s="202"/>
      <c r="U42" s="202"/>
      <c r="V42" s="202"/>
      <c r="W42" s="202"/>
      <c r="X42" s="202"/>
      <c r="Y42" s="202"/>
      <c r="Z42" s="202"/>
      <c r="AA42" s="202"/>
      <c r="AB42" s="202"/>
      <c r="AC42" s="202"/>
      <c r="AD42" s="202"/>
    </row>
    <row r="43" spans="1:40" ht="18.75" customHeight="1">
      <c r="A43" s="121"/>
      <c r="B43" s="122"/>
      <c r="C43" s="811" t="s">
        <v>698</v>
      </c>
      <c r="D43" s="812"/>
      <c r="E43" s="1487"/>
      <c r="F43" s="821"/>
      <c r="G43" s="822"/>
      <c r="H43" s="1548" t="s">
        <v>584</v>
      </c>
      <c r="I43" s="784" t="s">
        <v>1059</v>
      </c>
      <c r="J43" s="784"/>
      <c r="K43" s="784"/>
      <c r="L43" s="784"/>
      <c r="M43" s="784"/>
      <c r="N43" s="784"/>
      <c r="O43" s="784"/>
      <c r="P43" s="784"/>
      <c r="Q43" s="784"/>
      <c r="R43" s="784"/>
      <c r="S43" s="784"/>
      <c r="T43" s="784"/>
      <c r="U43" s="784"/>
      <c r="V43" s="784"/>
      <c r="W43" s="784"/>
      <c r="X43" s="784"/>
      <c r="Y43" s="784"/>
      <c r="Z43" s="784"/>
      <c r="AA43" s="784"/>
      <c r="AB43" s="784"/>
      <c r="AC43" s="784"/>
      <c r="AD43" s="818"/>
    </row>
    <row r="44" spans="1:40" ht="18.75" customHeight="1">
      <c r="A44" s="121"/>
      <c r="B44" s="122"/>
      <c r="C44" s="662"/>
      <c r="D44" s="663"/>
      <c r="E44" s="664"/>
      <c r="F44" s="707"/>
      <c r="G44" s="708"/>
      <c r="H44" s="1549"/>
      <c r="I44" s="682"/>
      <c r="J44" s="682"/>
      <c r="K44" s="682"/>
      <c r="L44" s="682"/>
      <c r="M44" s="682"/>
      <c r="N44" s="682"/>
      <c r="O44" s="682"/>
      <c r="P44" s="682"/>
      <c r="Q44" s="682"/>
      <c r="R44" s="682"/>
      <c r="S44" s="682"/>
      <c r="T44" s="682"/>
      <c r="U44" s="682"/>
      <c r="V44" s="682"/>
      <c r="W44" s="682"/>
      <c r="X44" s="682"/>
      <c r="Y44" s="682"/>
      <c r="Z44" s="682"/>
      <c r="AA44" s="682"/>
      <c r="AB44" s="682"/>
      <c r="AC44" s="682"/>
      <c r="AD44" s="683"/>
    </row>
    <row r="45" spans="1:40" ht="18.75" customHeight="1">
      <c r="A45" s="121"/>
      <c r="B45" s="122"/>
      <c r="C45" s="662"/>
      <c r="D45" s="663"/>
      <c r="E45" s="664"/>
      <c r="F45" s="707"/>
      <c r="G45" s="708"/>
      <c r="H45" s="231" t="s">
        <v>582</v>
      </c>
      <c r="I45" s="682" t="s">
        <v>758</v>
      </c>
      <c r="J45" s="682"/>
      <c r="K45" s="682"/>
      <c r="L45" s="682"/>
      <c r="M45" s="682"/>
      <c r="N45" s="682"/>
      <c r="O45" s="682"/>
      <c r="P45" s="682"/>
      <c r="Q45" s="682"/>
      <c r="R45" s="682"/>
      <c r="S45" s="682"/>
      <c r="T45" s="682"/>
      <c r="U45" s="682"/>
      <c r="V45" s="682"/>
      <c r="W45" s="682"/>
      <c r="X45" s="682"/>
      <c r="Y45" s="682"/>
      <c r="Z45" s="682"/>
      <c r="AA45" s="682"/>
      <c r="AB45" s="682"/>
      <c r="AC45" s="682"/>
      <c r="AD45" s="683"/>
    </row>
    <row r="46" spans="1:40" ht="18.75" customHeight="1">
      <c r="A46" s="121"/>
      <c r="B46" s="123"/>
      <c r="C46" s="662"/>
      <c r="D46" s="663"/>
      <c r="E46" s="664"/>
      <c r="F46" s="707"/>
      <c r="G46" s="708"/>
      <c r="H46" s="176" t="s">
        <v>583</v>
      </c>
      <c r="I46" s="682" t="s">
        <v>759</v>
      </c>
      <c r="J46" s="682"/>
      <c r="K46" s="682"/>
      <c r="L46" s="682"/>
      <c r="M46" s="682"/>
      <c r="N46" s="682"/>
      <c r="O46" s="682"/>
      <c r="P46" s="682"/>
      <c r="Q46" s="682"/>
      <c r="R46" s="682"/>
      <c r="S46" s="682"/>
      <c r="T46" s="682"/>
      <c r="U46" s="682"/>
      <c r="V46" s="682"/>
      <c r="W46" s="682"/>
      <c r="X46" s="682"/>
      <c r="Y46" s="682"/>
      <c r="Z46" s="682"/>
      <c r="AA46" s="682"/>
      <c r="AB46" s="682"/>
      <c r="AC46" s="682"/>
      <c r="AD46" s="683"/>
      <c r="AN46" s="142"/>
    </row>
    <row r="47" spans="1:40" ht="18.75" customHeight="1" thickBot="1">
      <c r="A47" s="121"/>
      <c r="B47" s="123"/>
      <c r="C47" s="671"/>
      <c r="D47" s="672"/>
      <c r="E47" s="673"/>
      <c r="F47" s="668" t="s">
        <v>782</v>
      </c>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70"/>
    </row>
    <row r="48" spans="1:40" ht="18.75" customHeight="1" thickBot="1">
      <c r="A48" s="121"/>
      <c r="B48" s="122"/>
      <c r="C48" s="123"/>
      <c r="D48" s="123"/>
      <c r="E48" s="123"/>
      <c r="F48" s="123"/>
      <c r="G48" s="123"/>
      <c r="I48" s="220"/>
      <c r="J48" s="220"/>
      <c r="K48" s="220"/>
      <c r="L48" s="220"/>
      <c r="M48" s="220"/>
      <c r="N48" s="220"/>
      <c r="O48" s="220"/>
      <c r="P48" s="220"/>
      <c r="Q48" s="220"/>
      <c r="R48" s="220"/>
      <c r="S48" s="220"/>
      <c r="T48" s="220"/>
      <c r="U48" s="220"/>
      <c r="V48" s="220"/>
      <c r="W48" s="220"/>
      <c r="X48" s="220"/>
      <c r="Y48" s="220"/>
      <c r="Z48" s="220"/>
      <c r="AA48" s="220"/>
      <c r="AB48" s="220"/>
      <c r="AC48" s="220"/>
    </row>
    <row r="49" spans="1:30" ht="18.75" customHeight="1">
      <c r="A49" s="113"/>
      <c r="B49" s="113"/>
      <c r="C49" s="783" t="s">
        <v>620</v>
      </c>
      <c r="D49" s="784"/>
      <c r="E49" s="785"/>
      <c r="F49" s="789"/>
      <c r="G49" s="790"/>
      <c r="H49" s="1482" t="s">
        <v>760</v>
      </c>
      <c r="I49" s="1132"/>
      <c r="J49" s="1132"/>
      <c r="K49" s="1132"/>
      <c r="L49" s="1132"/>
      <c r="M49" s="1132"/>
      <c r="N49" s="1132"/>
      <c r="O49" s="1132"/>
      <c r="P49" s="1132"/>
      <c r="Q49" s="1132"/>
      <c r="R49" s="1132"/>
      <c r="S49" s="1132"/>
      <c r="T49" s="1132"/>
      <c r="U49" s="1132"/>
      <c r="V49" s="1132"/>
      <c r="W49" s="1132"/>
      <c r="X49" s="1132"/>
      <c r="Y49" s="1132"/>
      <c r="Z49" s="1132"/>
      <c r="AA49" s="1132"/>
      <c r="AB49" s="1132"/>
      <c r="AC49" s="1132"/>
      <c r="AD49" s="1483"/>
    </row>
    <row r="50" spans="1:30" ht="18.75" customHeight="1">
      <c r="A50" s="123"/>
      <c r="B50" s="123"/>
      <c r="C50" s="713"/>
      <c r="D50" s="655"/>
      <c r="E50" s="714"/>
      <c r="F50" s="799"/>
      <c r="G50" s="800"/>
      <c r="H50" s="1484" t="s">
        <v>761</v>
      </c>
      <c r="I50" s="1485"/>
      <c r="J50" s="1485"/>
      <c r="K50" s="1485"/>
      <c r="L50" s="1485"/>
      <c r="M50" s="1485"/>
      <c r="N50" s="1485"/>
      <c r="O50" s="1485"/>
      <c r="P50" s="1485"/>
      <c r="Q50" s="1485"/>
      <c r="R50" s="1485"/>
      <c r="S50" s="1485"/>
      <c r="T50" s="1485"/>
      <c r="U50" s="1485"/>
      <c r="V50" s="1485"/>
      <c r="W50" s="1485"/>
      <c r="X50" s="1485"/>
      <c r="Y50" s="1485"/>
      <c r="Z50" s="1485"/>
      <c r="AA50" s="1485"/>
      <c r="AB50" s="1485"/>
      <c r="AC50" s="1485"/>
      <c r="AD50" s="1486"/>
    </row>
    <row r="51" spans="1:30" ht="18.75" customHeight="1" thickBot="1">
      <c r="A51" s="125"/>
      <c r="C51" s="786"/>
      <c r="D51" s="787"/>
      <c r="E51" s="788"/>
      <c r="F51" s="795"/>
      <c r="G51" s="796"/>
      <c r="H51" s="1131" t="s">
        <v>762</v>
      </c>
      <c r="I51" s="692"/>
      <c r="J51" s="692"/>
      <c r="K51" s="692"/>
      <c r="L51" s="692"/>
      <c r="M51" s="692"/>
      <c r="N51" s="692"/>
      <c r="O51" s="692"/>
      <c r="P51" s="692"/>
      <c r="Q51" s="692"/>
      <c r="R51" s="692"/>
      <c r="S51" s="692"/>
      <c r="T51" s="692"/>
      <c r="U51" s="692"/>
      <c r="V51" s="692"/>
      <c r="W51" s="692"/>
      <c r="X51" s="692"/>
      <c r="Y51" s="692"/>
      <c r="Z51" s="692"/>
      <c r="AA51" s="692"/>
      <c r="AB51" s="692"/>
      <c r="AC51" s="692"/>
      <c r="AD51" s="693"/>
    </row>
    <row r="52" spans="1:30" ht="18.75" customHeight="1">
      <c r="A52" s="125"/>
      <c r="C52" s="232" t="s">
        <v>763</v>
      </c>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row>
    <row r="53" spans="1:30" ht="18.75" customHeight="1">
      <c r="A53" s="125"/>
      <c r="C53" s="232" t="s">
        <v>764</v>
      </c>
      <c r="E53" s="113"/>
      <c r="F53" s="113"/>
      <c r="H53" s="113"/>
      <c r="I53" s="113"/>
      <c r="J53" s="113"/>
      <c r="K53" s="113"/>
    </row>
    <row r="54" spans="1:30" ht="18.75" customHeight="1"/>
    <row r="55" spans="1:30" ht="18.75" customHeight="1"/>
    <row r="56" spans="1:30" ht="18.75" customHeight="1"/>
    <row r="57" spans="1:30" ht="18.75" customHeight="1"/>
    <row r="58" spans="1:30" ht="18.75" customHeight="1"/>
    <row r="59" spans="1:30" ht="18.75" customHeight="1"/>
    <row r="60" spans="1:30" ht="18.75" customHeight="1"/>
    <row r="61" spans="1:30" ht="18.75" customHeight="1"/>
    <row r="62" spans="1:30" ht="18.75" customHeight="1"/>
    <row r="63" spans="1:30" ht="18.75" customHeight="1"/>
    <row r="64" spans="1:30"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sheetData>
  <sheetProtection password="CAEB" sheet="1" objects="1" scenarios="1"/>
  <mergeCells count="83">
    <mergeCell ref="F43:G44"/>
    <mergeCell ref="H51:AD51"/>
    <mergeCell ref="Z34:AD34"/>
    <mergeCell ref="T34:Y34"/>
    <mergeCell ref="N34:S34"/>
    <mergeCell ref="H34:M34"/>
    <mergeCell ref="H35:AD35"/>
    <mergeCell ref="H38:AD38"/>
    <mergeCell ref="H39:AD41"/>
    <mergeCell ref="H36:AD37"/>
    <mergeCell ref="I43:AD44"/>
    <mergeCell ref="H43:H44"/>
    <mergeCell ref="H30:AD31"/>
    <mergeCell ref="H32:M33"/>
    <mergeCell ref="N32:S33"/>
    <mergeCell ref="T32:Y33"/>
    <mergeCell ref="Z32:AD33"/>
    <mergeCell ref="H24:M25"/>
    <mergeCell ref="H27:AD27"/>
    <mergeCell ref="H29:AD29"/>
    <mergeCell ref="H28:I28"/>
    <mergeCell ref="T28:U28"/>
    <mergeCell ref="J28:S28"/>
    <mergeCell ref="V28:AD28"/>
    <mergeCell ref="C20:G21"/>
    <mergeCell ref="H20:AD21"/>
    <mergeCell ref="C22:G31"/>
    <mergeCell ref="C32:G41"/>
    <mergeCell ref="H22:M22"/>
    <mergeCell ref="N22:S22"/>
    <mergeCell ref="T22:Y22"/>
    <mergeCell ref="H23:M23"/>
    <mergeCell ref="N23:S23"/>
    <mergeCell ref="H26:M26"/>
    <mergeCell ref="N26:S26"/>
    <mergeCell ref="T26:Y26"/>
    <mergeCell ref="Z22:AD26"/>
    <mergeCell ref="T24:Y25"/>
    <mergeCell ref="N24:S25"/>
    <mergeCell ref="T23:Y23"/>
    <mergeCell ref="V18:W19"/>
    <mergeCell ref="AB18:AC19"/>
    <mergeCell ref="Y18:Z19"/>
    <mergeCell ref="AD18:AD19"/>
    <mergeCell ref="AA18:AA19"/>
    <mergeCell ref="X18:X19"/>
    <mergeCell ref="H18:N19"/>
    <mergeCell ref="C18:G19"/>
    <mergeCell ref="O18:S19"/>
    <mergeCell ref="T18:U19"/>
    <mergeCell ref="F51:G51"/>
    <mergeCell ref="C49:E51"/>
    <mergeCell ref="F49:G49"/>
    <mergeCell ref="H49:AD49"/>
    <mergeCell ref="F50:G50"/>
    <mergeCell ref="H50:AD50"/>
    <mergeCell ref="F47:AD47"/>
    <mergeCell ref="C43:E47"/>
    <mergeCell ref="F45:G45"/>
    <mergeCell ref="I45:AD45"/>
    <mergeCell ref="F46:G46"/>
    <mergeCell ref="I46:AD46"/>
    <mergeCell ref="C17:G17"/>
    <mergeCell ref="H17:AD17"/>
    <mergeCell ref="C12:AC12"/>
    <mergeCell ref="A13:AE13"/>
    <mergeCell ref="C14:G15"/>
    <mergeCell ref="H14:AD15"/>
    <mergeCell ref="C16:G16"/>
    <mergeCell ref="H16:AD16"/>
    <mergeCell ref="C11:AC11"/>
    <mergeCell ref="AC1:AE1"/>
    <mergeCell ref="V2:W2"/>
    <mergeCell ref="Z2:AA2"/>
    <mergeCell ref="A4:AE4"/>
    <mergeCell ref="B6:F6"/>
    <mergeCell ref="P7:S7"/>
    <mergeCell ref="T7:AD7"/>
    <mergeCell ref="P8:S8"/>
    <mergeCell ref="T8:AD8"/>
    <mergeCell ref="P9:S9"/>
    <mergeCell ref="T9:W9"/>
    <mergeCell ref="X9:AC9"/>
  </mergeCells>
  <phoneticPr fontId="9"/>
  <conditionalFormatting sqref="E10">
    <cfRule type="expression" dxfId="8" priority="1">
      <formula>E10="無"</formula>
    </cfRule>
  </conditionalFormatting>
  <dataValidations count="7">
    <dataValidation type="whole" allowBlank="1" showInputMessage="1" showErrorMessage="1" sqref="Z2:AA2">
      <formula1>1</formula1>
      <formula2>12</formula2>
    </dataValidation>
    <dataValidation type="whole" allowBlank="1" showInputMessage="1" showErrorMessage="1" sqref="AC2:AC3">
      <formula1>1</formula1>
      <formula2>1</formula2>
    </dataValidation>
    <dataValidation type="list" allowBlank="1" showInputMessage="1" showErrorMessage="1" sqref="F43:G46">
      <formula1>"該当,非該当"</formula1>
    </dataValidation>
    <dataValidation type="list" allowBlank="1" showInputMessage="1" showErrorMessage="1" sqref="F49:G49">
      <formula1>"添付,,"</formula1>
    </dataValidation>
    <dataValidation type="whole" allowBlank="1" showInputMessage="1" showErrorMessage="1" sqref="X2">
      <formula1>2</formula1>
      <formula2>3</formula2>
    </dataValidation>
    <dataValidation type="list" allowBlank="1" showInputMessage="1" showErrorMessage="1" sqref="T28:U28 H28:I28">
      <formula1>"○,,"</formula1>
    </dataValidation>
    <dataValidation type="list" allowBlank="1" showInputMessage="1" showErrorMessage="1" sqref="F50:G51">
      <formula1>"添付,,"</formula1>
    </dataValidation>
  </dataValidations>
  <pageMargins left="0.78740157480314965" right="0.51181102362204722" top="0.78740157480314965" bottom="0.39370078740157483" header="0" footer="0.19685039370078741"/>
  <pageSetup paperSize="9" scale="78"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20"/>
  <sheetViews>
    <sheetView view="pageBreakPreview" zoomScale="60" zoomScaleNormal="100" workbookViewId="0">
      <selection activeCell="E11" sqref="E11:E14"/>
    </sheetView>
  </sheetViews>
  <sheetFormatPr defaultRowHeight="16.5"/>
  <cols>
    <col min="1" max="2" width="9" style="15"/>
    <col min="3" max="3" width="9.125" style="15" bestFit="1" customWidth="1"/>
    <col min="4" max="4" width="9" style="15"/>
    <col min="5" max="5" width="9.375" style="15" bestFit="1" customWidth="1"/>
    <col min="6" max="16384" width="9" style="15"/>
  </cols>
  <sheetData>
    <row r="1" spans="1:6">
      <c r="A1" s="1559" t="s">
        <v>100</v>
      </c>
      <c r="B1" s="1559" t="s">
        <v>101</v>
      </c>
      <c r="C1" s="1560" t="s">
        <v>103</v>
      </c>
      <c r="D1" s="1561"/>
      <c r="E1" s="1562"/>
      <c r="F1" s="75"/>
    </row>
    <row r="2" spans="1:6">
      <c r="A2" s="1559"/>
      <c r="B2" s="1559"/>
      <c r="C2" s="1563"/>
      <c r="D2" s="1564"/>
      <c r="E2" s="1565"/>
      <c r="F2" s="75"/>
    </row>
    <row r="3" spans="1:6">
      <c r="A3" s="1559"/>
      <c r="B3" s="1559"/>
      <c r="C3" s="16"/>
      <c r="D3" s="17"/>
      <c r="E3" s="1550" t="s">
        <v>102</v>
      </c>
      <c r="F3" s="75"/>
    </row>
    <row r="4" spans="1:6">
      <c r="A4" s="1550"/>
      <c r="B4" s="1550"/>
      <c r="C4" s="18"/>
      <c r="D4" s="19"/>
      <c r="E4" s="1551"/>
      <c r="F4" s="75"/>
    </row>
    <row r="5" spans="1:6">
      <c r="A5" s="74" t="s">
        <v>104</v>
      </c>
      <c r="B5" s="74" t="s">
        <v>105</v>
      </c>
      <c r="C5" s="1566" t="s">
        <v>106</v>
      </c>
      <c r="D5" s="1566"/>
      <c r="E5" s="1566"/>
      <c r="F5" s="75"/>
    </row>
    <row r="6" spans="1:6">
      <c r="A6" s="20"/>
      <c r="B6" s="21"/>
      <c r="C6" s="22"/>
      <c r="D6" s="23"/>
      <c r="E6" s="24"/>
      <c r="F6" s="75"/>
    </row>
    <row r="7" spans="1:6">
      <c r="A7" s="1550" t="s">
        <v>125</v>
      </c>
      <c r="B7" s="1553" t="s">
        <v>107</v>
      </c>
      <c r="C7" s="1555">
        <v>21680</v>
      </c>
      <c r="D7" s="1558" t="s">
        <v>124</v>
      </c>
      <c r="E7" s="1567">
        <v>210</v>
      </c>
      <c r="F7" s="75"/>
    </row>
    <row r="8" spans="1:6">
      <c r="A8" s="1551"/>
      <c r="B8" s="1554"/>
      <c r="C8" s="1556"/>
      <c r="D8" s="1558"/>
      <c r="E8" s="1568"/>
      <c r="F8" s="75"/>
    </row>
    <row r="9" spans="1:6">
      <c r="A9" s="1551"/>
      <c r="B9" s="1554"/>
      <c r="C9" s="1556"/>
      <c r="D9" s="1558"/>
      <c r="E9" s="1568"/>
      <c r="F9" s="75"/>
    </row>
    <row r="10" spans="1:6">
      <c r="A10" s="1551"/>
      <c r="B10" s="1554"/>
      <c r="C10" s="1557"/>
      <c r="D10" s="1558"/>
      <c r="E10" s="1569"/>
      <c r="F10" s="75"/>
    </row>
    <row r="11" spans="1:6">
      <c r="A11" s="1551"/>
      <c r="B11" s="1570" t="s">
        <v>108</v>
      </c>
      <c r="C11" s="1555">
        <v>14450</v>
      </c>
      <c r="D11" s="1558" t="s">
        <v>124</v>
      </c>
      <c r="E11" s="1567">
        <v>140</v>
      </c>
      <c r="F11" s="75"/>
    </row>
    <row r="12" spans="1:6">
      <c r="A12" s="1551"/>
      <c r="B12" s="1554"/>
      <c r="C12" s="1556"/>
      <c r="D12" s="1558"/>
      <c r="E12" s="1568"/>
      <c r="F12" s="75"/>
    </row>
    <row r="13" spans="1:6">
      <c r="A13" s="1551"/>
      <c r="B13" s="1554"/>
      <c r="C13" s="1556"/>
      <c r="D13" s="1558"/>
      <c r="E13" s="1568"/>
      <c r="F13" s="75"/>
    </row>
    <row r="14" spans="1:6">
      <c r="A14" s="1551"/>
      <c r="B14" s="1554"/>
      <c r="C14" s="1557"/>
      <c r="D14" s="1558"/>
      <c r="E14" s="1569"/>
      <c r="F14" s="75"/>
    </row>
    <row r="15" spans="1:6">
      <c r="A15" s="1551"/>
      <c r="B15" s="1570" t="s">
        <v>109</v>
      </c>
      <c r="C15" s="1555">
        <v>10840</v>
      </c>
      <c r="D15" s="1558" t="s">
        <v>124</v>
      </c>
      <c r="E15" s="1567">
        <v>100</v>
      </c>
      <c r="F15" s="75"/>
    </row>
    <row r="16" spans="1:6">
      <c r="A16" s="1551"/>
      <c r="B16" s="1554"/>
      <c r="C16" s="1556"/>
      <c r="D16" s="1558"/>
      <c r="E16" s="1568"/>
      <c r="F16" s="75"/>
    </row>
    <row r="17" spans="1:6">
      <c r="A17" s="1551"/>
      <c r="B17" s="1554"/>
      <c r="C17" s="1556"/>
      <c r="D17" s="1558"/>
      <c r="E17" s="1568"/>
      <c r="F17" s="75"/>
    </row>
    <row r="18" spans="1:6">
      <c r="A18" s="1551"/>
      <c r="B18" s="1554"/>
      <c r="C18" s="1557"/>
      <c r="D18" s="1558"/>
      <c r="E18" s="1569"/>
      <c r="F18" s="75"/>
    </row>
    <row r="19" spans="1:6">
      <c r="A19" s="1551"/>
      <c r="B19" s="1553" t="s">
        <v>110</v>
      </c>
      <c r="C19" s="1555">
        <v>8670</v>
      </c>
      <c r="D19" s="1558" t="s">
        <v>124</v>
      </c>
      <c r="E19" s="1567">
        <v>80</v>
      </c>
      <c r="F19" s="75"/>
    </row>
    <row r="20" spans="1:6">
      <c r="A20" s="1551"/>
      <c r="B20" s="1554"/>
      <c r="C20" s="1556"/>
      <c r="D20" s="1558"/>
      <c r="E20" s="1568"/>
      <c r="F20" s="75"/>
    </row>
    <row r="21" spans="1:6">
      <c r="A21" s="1551"/>
      <c r="B21" s="1554"/>
      <c r="C21" s="1556"/>
      <c r="D21" s="1558"/>
      <c r="E21" s="1568"/>
      <c r="F21" s="75"/>
    </row>
    <row r="22" spans="1:6">
      <c r="A22" s="1551"/>
      <c r="B22" s="1554"/>
      <c r="C22" s="1557"/>
      <c r="D22" s="1558"/>
      <c r="E22" s="1569"/>
      <c r="F22" s="75"/>
    </row>
    <row r="23" spans="1:6">
      <c r="A23" s="1551"/>
      <c r="B23" s="1553" t="s">
        <v>111</v>
      </c>
      <c r="C23" s="1555">
        <v>7220</v>
      </c>
      <c r="D23" s="1558" t="s">
        <v>124</v>
      </c>
      <c r="E23" s="1567">
        <v>70</v>
      </c>
      <c r="F23" s="75"/>
    </row>
    <row r="24" spans="1:6">
      <c r="A24" s="1551"/>
      <c r="B24" s="1554"/>
      <c r="C24" s="1556"/>
      <c r="D24" s="1558"/>
      <c r="E24" s="1568"/>
      <c r="F24" s="75"/>
    </row>
    <row r="25" spans="1:6">
      <c r="A25" s="1551"/>
      <c r="B25" s="1554"/>
      <c r="C25" s="1556"/>
      <c r="D25" s="1558"/>
      <c r="E25" s="1568"/>
      <c r="F25" s="75"/>
    </row>
    <row r="26" spans="1:6">
      <c r="A26" s="1551"/>
      <c r="B26" s="1554"/>
      <c r="C26" s="1557"/>
      <c r="D26" s="1558"/>
      <c r="E26" s="1569"/>
      <c r="F26" s="75"/>
    </row>
    <row r="27" spans="1:6">
      <c r="A27" s="1551"/>
      <c r="B27" s="1553" t="s">
        <v>112</v>
      </c>
      <c r="C27" s="1555">
        <v>6190</v>
      </c>
      <c r="D27" s="1558" t="s">
        <v>124</v>
      </c>
      <c r="E27" s="1567">
        <v>60</v>
      </c>
      <c r="F27" s="75"/>
    </row>
    <row r="28" spans="1:6">
      <c r="A28" s="1551"/>
      <c r="B28" s="1554"/>
      <c r="C28" s="1556"/>
      <c r="D28" s="1558"/>
      <c r="E28" s="1568"/>
      <c r="F28" s="75"/>
    </row>
    <row r="29" spans="1:6">
      <c r="A29" s="1551"/>
      <c r="B29" s="1554"/>
      <c r="C29" s="1556"/>
      <c r="D29" s="1558"/>
      <c r="E29" s="1568"/>
      <c r="F29" s="75"/>
    </row>
    <row r="30" spans="1:6">
      <c r="A30" s="1551"/>
      <c r="B30" s="1554"/>
      <c r="C30" s="1557"/>
      <c r="D30" s="1558"/>
      <c r="E30" s="1569"/>
      <c r="F30" s="75"/>
    </row>
    <row r="31" spans="1:6">
      <c r="A31" s="1551"/>
      <c r="B31" s="1553" t="s">
        <v>113</v>
      </c>
      <c r="C31" s="1555">
        <v>5420</v>
      </c>
      <c r="D31" s="1558" t="s">
        <v>124</v>
      </c>
      <c r="E31" s="1567">
        <v>50</v>
      </c>
      <c r="F31" s="75"/>
    </row>
    <row r="32" spans="1:6">
      <c r="A32" s="1551"/>
      <c r="B32" s="1554"/>
      <c r="C32" s="1556"/>
      <c r="D32" s="1558"/>
      <c r="E32" s="1568"/>
      <c r="F32" s="75"/>
    </row>
    <row r="33" spans="1:6">
      <c r="A33" s="1551"/>
      <c r="B33" s="1554"/>
      <c r="C33" s="1556"/>
      <c r="D33" s="1558"/>
      <c r="E33" s="1568"/>
      <c r="F33" s="75"/>
    </row>
    <row r="34" spans="1:6">
      <c r="A34" s="1551"/>
      <c r="B34" s="1554"/>
      <c r="C34" s="1557"/>
      <c r="D34" s="1558"/>
      <c r="E34" s="1569"/>
      <c r="F34" s="75"/>
    </row>
    <row r="35" spans="1:6">
      <c r="A35" s="1551"/>
      <c r="B35" s="1553" t="s">
        <v>114</v>
      </c>
      <c r="C35" s="1555">
        <v>4810</v>
      </c>
      <c r="D35" s="1558" t="s">
        <v>124</v>
      </c>
      <c r="E35" s="1567">
        <v>40</v>
      </c>
      <c r="F35" s="75"/>
    </row>
    <row r="36" spans="1:6">
      <c r="A36" s="1551"/>
      <c r="B36" s="1554"/>
      <c r="C36" s="1556"/>
      <c r="D36" s="1558"/>
      <c r="E36" s="1568"/>
      <c r="F36" s="75"/>
    </row>
    <row r="37" spans="1:6">
      <c r="A37" s="1551"/>
      <c r="B37" s="1554"/>
      <c r="C37" s="1556"/>
      <c r="D37" s="1558"/>
      <c r="E37" s="1568"/>
      <c r="F37" s="75"/>
    </row>
    <row r="38" spans="1:6">
      <c r="A38" s="1551"/>
      <c r="B38" s="1554"/>
      <c r="C38" s="1557"/>
      <c r="D38" s="1558"/>
      <c r="E38" s="1569"/>
      <c r="F38" s="75"/>
    </row>
    <row r="39" spans="1:6">
      <c r="A39" s="1551"/>
      <c r="B39" s="1570" t="s">
        <v>115</v>
      </c>
      <c r="C39" s="1555">
        <v>4330</v>
      </c>
      <c r="D39" s="1558" t="s">
        <v>124</v>
      </c>
      <c r="E39" s="1567">
        <v>40</v>
      </c>
      <c r="F39" s="75"/>
    </row>
    <row r="40" spans="1:6">
      <c r="A40" s="1551"/>
      <c r="B40" s="1554"/>
      <c r="C40" s="1556"/>
      <c r="D40" s="1558"/>
      <c r="E40" s="1568"/>
      <c r="F40" s="75"/>
    </row>
    <row r="41" spans="1:6">
      <c r="A41" s="1551"/>
      <c r="B41" s="1554"/>
      <c r="C41" s="1556"/>
      <c r="D41" s="1558"/>
      <c r="E41" s="1568"/>
      <c r="F41" s="75"/>
    </row>
    <row r="42" spans="1:6">
      <c r="A42" s="1551"/>
      <c r="B42" s="1554"/>
      <c r="C42" s="1557"/>
      <c r="D42" s="1558"/>
      <c r="E42" s="1569"/>
      <c r="F42" s="75"/>
    </row>
    <row r="43" spans="1:6">
      <c r="A43" s="1551"/>
      <c r="B43" s="1553" t="s">
        <v>116</v>
      </c>
      <c r="C43" s="1555">
        <v>3940</v>
      </c>
      <c r="D43" s="1558" t="s">
        <v>124</v>
      </c>
      <c r="E43" s="1567">
        <v>30</v>
      </c>
      <c r="F43" s="75"/>
    </row>
    <row r="44" spans="1:6">
      <c r="A44" s="1551"/>
      <c r="B44" s="1554"/>
      <c r="C44" s="1556"/>
      <c r="D44" s="1558"/>
      <c r="E44" s="1568"/>
      <c r="F44" s="75"/>
    </row>
    <row r="45" spans="1:6">
      <c r="A45" s="1551"/>
      <c r="B45" s="1554"/>
      <c r="C45" s="1556"/>
      <c r="D45" s="1558"/>
      <c r="E45" s="1568"/>
      <c r="F45" s="75"/>
    </row>
    <row r="46" spans="1:6">
      <c r="A46" s="1551"/>
      <c r="B46" s="1554"/>
      <c r="C46" s="1557"/>
      <c r="D46" s="1558"/>
      <c r="E46" s="1569"/>
      <c r="F46" s="75"/>
    </row>
    <row r="47" spans="1:6">
      <c r="A47" s="1551"/>
      <c r="B47" s="1553" t="s">
        <v>117</v>
      </c>
      <c r="C47" s="1555">
        <v>3610</v>
      </c>
      <c r="D47" s="1558" t="s">
        <v>124</v>
      </c>
      <c r="E47" s="1567">
        <v>30</v>
      </c>
      <c r="F47" s="75"/>
    </row>
    <row r="48" spans="1:6">
      <c r="A48" s="1551"/>
      <c r="B48" s="1554"/>
      <c r="C48" s="1556"/>
      <c r="D48" s="1558"/>
      <c r="E48" s="1568"/>
      <c r="F48" s="75"/>
    </row>
    <row r="49" spans="1:6">
      <c r="A49" s="1551"/>
      <c r="B49" s="1554"/>
      <c r="C49" s="1556"/>
      <c r="D49" s="1558"/>
      <c r="E49" s="1568"/>
      <c r="F49" s="75"/>
    </row>
    <row r="50" spans="1:6">
      <c r="A50" s="1551"/>
      <c r="B50" s="1554"/>
      <c r="C50" s="1557"/>
      <c r="D50" s="1558"/>
      <c r="E50" s="1569"/>
      <c r="F50" s="75"/>
    </row>
    <row r="51" spans="1:6">
      <c r="A51" s="1551"/>
      <c r="B51" s="1553" t="s">
        <v>118</v>
      </c>
      <c r="C51" s="1555">
        <v>3330</v>
      </c>
      <c r="D51" s="1558" t="s">
        <v>124</v>
      </c>
      <c r="E51" s="1567">
        <v>30</v>
      </c>
      <c r="F51" s="75"/>
    </row>
    <row r="52" spans="1:6">
      <c r="A52" s="1551"/>
      <c r="B52" s="1554"/>
      <c r="C52" s="1556"/>
      <c r="D52" s="1558"/>
      <c r="E52" s="1568"/>
      <c r="F52" s="75"/>
    </row>
    <row r="53" spans="1:6">
      <c r="A53" s="1551"/>
      <c r="B53" s="1554"/>
      <c r="C53" s="1556"/>
      <c r="D53" s="1558"/>
      <c r="E53" s="1568"/>
      <c r="F53" s="75"/>
    </row>
    <row r="54" spans="1:6">
      <c r="A54" s="1551"/>
      <c r="B54" s="1554"/>
      <c r="C54" s="1557"/>
      <c r="D54" s="1558"/>
      <c r="E54" s="1569"/>
      <c r="F54" s="75"/>
    </row>
    <row r="55" spans="1:6">
      <c r="A55" s="1551"/>
      <c r="B55" s="1553" t="s">
        <v>119</v>
      </c>
      <c r="C55" s="1555">
        <v>3090</v>
      </c>
      <c r="D55" s="1558" t="s">
        <v>124</v>
      </c>
      <c r="E55" s="1567">
        <v>30</v>
      </c>
      <c r="F55" s="75"/>
    </row>
    <row r="56" spans="1:6">
      <c r="A56" s="1551"/>
      <c r="B56" s="1554"/>
      <c r="C56" s="1556"/>
      <c r="D56" s="1558"/>
      <c r="E56" s="1568"/>
      <c r="F56" s="75"/>
    </row>
    <row r="57" spans="1:6">
      <c r="A57" s="1551"/>
      <c r="B57" s="1554"/>
      <c r="C57" s="1556"/>
      <c r="D57" s="1558"/>
      <c r="E57" s="1568"/>
      <c r="F57" s="75"/>
    </row>
    <row r="58" spans="1:6">
      <c r="A58" s="1551"/>
      <c r="B58" s="1554"/>
      <c r="C58" s="1557"/>
      <c r="D58" s="1558"/>
      <c r="E58" s="1569"/>
      <c r="F58" s="75"/>
    </row>
    <row r="59" spans="1:6">
      <c r="A59" s="1551"/>
      <c r="B59" s="1570" t="s">
        <v>120</v>
      </c>
      <c r="C59" s="1555">
        <v>2890</v>
      </c>
      <c r="D59" s="1558" t="s">
        <v>124</v>
      </c>
      <c r="E59" s="1567">
        <v>20</v>
      </c>
      <c r="F59" s="75"/>
    </row>
    <row r="60" spans="1:6">
      <c r="A60" s="1551"/>
      <c r="B60" s="1554"/>
      <c r="C60" s="1556"/>
      <c r="D60" s="1558"/>
      <c r="E60" s="1568"/>
      <c r="F60" s="75"/>
    </row>
    <row r="61" spans="1:6">
      <c r="A61" s="1551"/>
      <c r="B61" s="1554"/>
      <c r="C61" s="1556"/>
      <c r="D61" s="1558"/>
      <c r="E61" s="1568"/>
      <c r="F61" s="75"/>
    </row>
    <row r="62" spans="1:6">
      <c r="A62" s="1551"/>
      <c r="B62" s="1554"/>
      <c r="C62" s="1557"/>
      <c r="D62" s="1558"/>
      <c r="E62" s="1569"/>
      <c r="F62" s="75"/>
    </row>
    <row r="63" spans="1:6">
      <c r="A63" s="1551"/>
      <c r="B63" s="1553" t="s">
        <v>121</v>
      </c>
      <c r="C63" s="1555">
        <v>2710</v>
      </c>
      <c r="D63" s="1558" t="s">
        <v>124</v>
      </c>
      <c r="E63" s="1567">
        <v>20</v>
      </c>
      <c r="F63" s="75"/>
    </row>
    <row r="64" spans="1:6">
      <c r="A64" s="1551"/>
      <c r="B64" s="1554"/>
      <c r="C64" s="1556"/>
      <c r="D64" s="1558"/>
      <c r="E64" s="1568"/>
      <c r="F64" s="75"/>
    </row>
    <row r="65" spans="1:6">
      <c r="A65" s="1551"/>
      <c r="B65" s="1554"/>
      <c r="C65" s="1556"/>
      <c r="D65" s="1558"/>
      <c r="E65" s="1568"/>
      <c r="F65" s="75"/>
    </row>
    <row r="66" spans="1:6">
      <c r="A66" s="1551"/>
      <c r="B66" s="1554"/>
      <c r="C66" s="1557"/>
      <c r="D66" s="1558"/>
      <c r="E66" s="1569"/>
      <c r="F66" s="75"/>
    </row>
    <row r="67" spans="1:6">
      <c r="A67" s="1551"/>
      <c r="B67" s="1553" t="s">
        <v>122</v>
      </c>
      <c r="C67" s="1555">
        <v>2550</v>
      </c>
      <c r="D67" s="1558" t="s">
        <v>124</v>
      </c>
      <c r="E67" s="1567">
        <v>20</v>
      </c>
      <c r="F67" s="75"/>
    </row>
    <row r="68" spans="1:6">
      <c r="A68" s="1551"/>
      <c r="B68" s="1554"/>
      <c r="C68" s="1556"/>
      <c r="D68" s="1558"/>
      <c r="E68" s="1568"/>
      <c r="F68" s="75"/>
    </row>
    <row r="69" spans="1:6">
      <c r="A69" s="1551"/>
      <c r="B69" s="1554"/>
      <c r="C69" s="1556"/>
      <c r="D69" s="1558"/>
      <c r="E69" s="1568"/>
      <c r="F69" s="75"/>
    </row>
    <row r="70" spans="1:6">
      <c r="A70" s="1551"/>
      <c r="B70" s="1554"/>
      <c r="C70" s="1557"/>
      <c r="D70" s="1558"/>
      <c r="E70" s="1569"/>
      <c r="F70" s="75"/>
    </row>
    <row r="71" spans="1:6">
      <c r="A71" s="1551"/>
      <c r="B71" s="1553" t="s">
        <v>123</v>
      </c>
      <c r="C71" s="1555">
        <v>2400</v>
      </c>
      <c r="D71" s="1558" t="s">
        <v>124</v>
      </c>
      <c r="E71" s="1567">
        <v>20</v>
      </c>
      <c r="F71" s="75"/>
    </row>
    <row r="72" spans="1:6">
      <c r="A72" s="1551"/>
      <c r="B72" s="1554"/>
      <c r="C72" s="1556"/>
      <c r="D72" s="1558"/>
      <c r="E72" s="1568"/>
      <c r="F72" s="75"/>
    </row>
    <row r="73" spans="1:6">
      <c r="A73" s="1551"/>
      <c r="B73" s="1554"/>
      <c r="C73" s="1556"/>
      <c r="D73" s="1558"/>
      <c r="E73" s="1568"/>
      <c r="F73" s="75"/>
    </row>
    <row r="74" spans="1:6">
      <c r="A74" s="1552"/>
      <c r="B74" s="1554"/>
      <c r="C74" s="1557"/>
      <c r="D74" s="1558"/>
      <c r="E74" s="1569"/>
      <c r="F74" s="75"/>
    </row>
    <row r="75" spans="1:6">
      <c r="A75" s="75"/>
      <c r="B75" s="75"/>
      <c r="C75" s="75"/>
      <c r="D75" s="75"/>
      <c r="E75" s="75"/>
      <c r="F75" s="75"/>
    </row>
    <row r="76" spans="1:6">
      <c r="A76" s="75"/>
      <c r="B76" s="75"/>
      <c r="C76" s="75"/>
      <c r="D76" s="75"/>
      <c r="E76" s="75"/>
      <c r="F76" s="75"/>
    </row>
    <row r="77" spans="1:6">
      <c r="A77" s="75"/>
      <c r="B77" s="75"/>
      <c r="C77" s="75"/>
      <c r="D77" s="75"/>
      <c r="E77" s="75"/>
      <c r="F77" s="75"/>
    </row>
    <row r="78" spans="1:6">
      <c r="A78" s="75"/>
      <c r="B78" s="75"/>
      <c r="C78" s="75"/>
      <c r="D78" s="75"/>
      <c r="E78" s="75"/>
      <c r="F78" s="75"/>
    </row>
    <row r="79" spans="1:6">
      <c r="A79" s="75"/>
      <c r="B79" s="75"/>
      <c r="C79" s="75"/>
      <c r="D79" s="75"/>
      <c r="E79" s="75"/>
      <c r="F79" s="75"/>
    </row>
    <row r="80" spans="1:6">
      <c r="A80" s="75"/>
      <c r="B80" s="75"/>
      <c r="C80" s="75"/>
      <c r="D80" s="75"/>
      <c r="E80" s="75"/>
      <c r="F80" s="75"/>
    </row>
    <row r="81" spans="1:6">
      <c r="A81" s="75"/>
      <c r="B81" s="75"/>
      <c r="C81" s="75"/>
      <c r="D81" s="75"/>
      <c r="E81" s="75"/>
      <c r="F81" s="75"/>
    </row>
    <row r="82" spans="1:6">
      <c r="A82" s="75"/>
      <c r="B82" s="75"/>
      <c r="C82" s="75"/>
      <c r="D82" s="75"/>
      <c r="E82" s="75"/>
      <c r="F82" s="75"/>
    </row>
    <row r="83" spans="1:6">
      <c r="A83" s="75"/>
      <c r="B83" s="75"/>
      <c r="C83" s="75"/>
      <c r="D83" s="75"/>
      <c r="E83" s="75"/>
      <c r="F83" s="75"/>
    </row>
    <row r="84" spans="1:6">
      <c r="A84" s="75"/>
      <c r="B84" s="75"/>
      <c r="C84" s="75"/>
      <c r="D84" s="75"/>
      <c r="E84" s="75"/>
      <c r="F84" s="75"/>
    </row>
    <row r="85" spans="1:6">
      <c r="A85" s="75"/>
      <c r="B85" s="75"/>
      <c r="C85" s="75"/>
      <c r="D85" s="75"/>
      <c r="E85" s="75"/>
      <c r="F85" s="75"/>
    </row>
    <row r="86" spans="1:6">
      <c r="A86" s="75"/>
      <c r="B86" s="75"/>
      <c r="C86" s="75"/>
      <c r="D86" s="75"/>
      <c r="E86" s="75"/>
      <c r="F86" s="75"/>
    </row>
    <row r="87" spans="1:6">
      <c r="A87" s="75"/>
      <c r="B87" s="75"/>
      <c r="C87" s="75"/>
      <c r="D87" s="75"/>
      <c r="E87" s="75"/>
      <c r="F87" s="75"/>
    </row>
    <row r="88" spans="1:6">
      <c r="A88" s="75"/>
      <c r="B88" s="75"/>
      <c r="C88" s="75"/>
      <c r="D88" s="75"/>
      <c r="E88" s="75"/>
      <c r="F88" s="75"/>
    </row>
    <row r="89" spans="1:6">
      <c r="A89" s="75"/>
      <c r="B89" s="75"/>
      <c r="C89" s="75"/>
      <c r="D89" s="75"/>
      <c r="E89" s="75"/>
      <c r="F89" s="75"/>
    </row>
    <row r="90" spans="1:6">
      <c r="A90" s="75"/>
      <c r="B90" s="75"/>
      <c r="C90" s="75"/>
      <c r="D90" s="75"/>
      <c r="E90" s="75"/>
      <c r="F90" s="75"/>
    </row>
    <row r="91" spans="1:6">
      <c r="A91" s="75"/>
      <c r="B91" s="75"/>
      <c r="C91" s="75"/>
      <c r="D91" s="75"/>
      <c r="E91" s="75"/>
      <c r="F91" s="75"/>
    </row>
    <row r="92" spans="1:6">
      <c r="A92" s="75"/>
      <c r="B92" s="75"/>
      <c r="C92" s="75"/>
      <c r="D92" s="75"/>
      <c r="E92" s="75"/>
      <c r="F92" s="75"/>
    </row>
    <row r="93" spans="1:6">
      <c r="A93" s="75"/>
      <c r="B93" s="75"/>
      <c r="C93" s="75"/>
      <c r="D93" s="75"/>
      <c r="E93" s="75"/>
      <c r="F93" s="75"/>
    </row>
    <row r="94" spans="1:6">
      <c r="A94" s="75"/>
      <c r="B94" s="75"/>
      <c r="C94" s="75"/>
      <c r="D94" s="75"/>
      <c r="E94" s="75"/>
      <c r="F94" s="75"/>
    </row>
    <row r="95" spans="1:6">
      <c r="A95" s="75"/>
      <c r="B95" s="75"/>
      <c r="C95" s="75"/>
      <c r="D95" s="75"/>
      <c r="E95" s="75"/>
      <c r="F95" s="75"/>
    </row>
    <row r="96" spans="1:6">
      <c r="A96" s="75"/>
      <c r="B96" s="75"/>
      <c r="C96" s="75"/>
      <c r="D96" s="75"/>
      <c r="E96" s="75"/>
      <c r="F96" s="75"/>
    </row>
    <row r="97" spans="1:6">
      <c r="A97" s="75"/>
      <c r="B97" s="75"/>
      <c r="C97" s="75"/>
      <c r="D97" s="75"/>
      <c r="E97" s="75"/>
      <c r="F97" s="75"/>
    </row>
    <row r="98" spans="1:6">
      <c r="A98" s="75"/>
      <c r="B98" s="75"/>
      <c r="C98" s="75"/>
      <c r="D98" s="75"/>
      <c r="E98" s="75"/>
      <c r="F98" s="75"/>
    </row>
    <row r="99" spans="1:6">
      <c r="A99" s="75"/>
      <c r="B99" s="75"/>
      <c r="C99" s="75"/>
      <c r="D99" s="75"/>
      <c r="E99" s="75"/>
      <c r="F99" s="75"/>
    </row>
    <row r="100" spans="1:6">
      <c r="A100" s="75"/>
      <c r="B100" s="75"/>
      <c r="C100" s="75"/>
      <c r="D100" s="75"/>
      <c r="E100" s="75"/>
      <c r="F100" s="75"/>
    </row>
    <row r="101" spans="1:6">
      <c r="A101" s="75"/>
      <c r="B101" s="75"/>
      <c r="C101" s="75"/>
      <c r="D101" s="75"/>
      <c r="E101" s="75"/>
      <c r="F101" s="75"/>
    </row>
    <row r="102" spans="1:6">
      <c r="A102" s="75"/>
      <c r="B102" s="75"/>
      <c r="C102" s="75"/>
      <c r="D102" s="75"/>
      <c r="E102" s="75"/>
      <c r="F102" s="75"/>
    </row>
    <row r="103" spans="1:6">
      <c r="A103" s="75"/>
      <c r="B103" s="75"/>
      <c r="C103" s="75"/>
      <c r="D103" s="75"/>
      <c r="E103" s="75"/>
      <c r="F103" s="75"/>
    </row>
    <row r="104" spans="1:6">
      <c r="A104" s="75"/>
      <c r="B104" s="75"/>
      <c r="C104" s="75"/>
      <c r="D104" s="75"/>
      <c r="E104" s="75"/>
      <c r="F104" s="75"/>
    </row>
    <row r="105" spans="1:6">
      <c r="A105" s="75"/>
      <c r="B105" s="75"/>
      <c r="C105" s="75"/>
      <c r="D105" s="75"/>
      <c r="E105" s="75"/>
      <c r="F105" s="75"/>
    </row>
    <row r="106" spans="1:6">
      <c r="A106" s="75"/>
      <c r="B106" s="75"/>
      <c r="C106" s="75"/>
      <c r="D106" s="75"/>
      <c r="E106" s="75"/>
      <c r="F106" s="75"/>
    </row>
    <row r="107" spans="1:6">
      <c r="A107" s="75"/>
      <c r="B107" s="75"/>
      <c r="C107" s="75"/>
      <c r="D107" s="75"/>
      <c r="E107" s="75"/>
      <c r="F107" s="75"/>
    </row>
    <row r="108" spans="1:6">
      <c r="A108" s="75"/>
      <c r="B108" s="75"/>
      <c r="C108" s="75"/>
      <c r="D108" s="75"/>
      <c r="E108" s="75"/>
      <c r="F108" s="75"/>
    </row>
    <row r="109" spans="1:6">
      <c r="A109" s="75"/>
      <c r="B109" s="75"/>
      <c r="C109" s="75"/>
      <c r="D109" s="75"/>
      <c r="E109" s="75"/>
      <c r="F109" s="75"/>
    </row>
    <row r="110" spans="1:6">
      <c r="A110" s="75"/>
      <c r="B110" s="75"/>
      <c r="C110" s="75"/>
      <c r="D110" s="75"/>
      <c r="E110" s="75"/>
      <c r="F110" s="75"/>
    </row>
    <row r="111" spans="1:6">
      <c r="A111" s="75"/>
      <c r="B111" s="75"/>
      <c r="C111" s="75"/>
      <c r="D111" s="75"/>
      <c r="E111" s="75"/>
      <c r="F111" s="75"/>
    </row>
    <row r="112" spans="1:6">
      <c r="A112" s="75"/>
      <c r="B112" s="75"/>
      <c r="C112" s="75"/>
      <c r="D112" s="75"/>
      <c r="E112" s="75"/>
      <c r="F112" s="75"/>
    </row>
    <row r="113" spans="1:6">
      <c r="A113" s="75"/>
      <c r="B113" s="75"/>
      <c r="C113" s="75"/>
      <c r="D113" s="75"/>
      <c r="E113" s="75"/>
      <c r="F113" s="75"/>
    </row>
    <row r="114" spans="1:6">
      <c r="A114" s="75"/>
      <c r="B114" s="75"/>
      <c r="C114" s="75"/>
      <c r="D114" s="75"/>
      <c r="E114" s="75"/>
      <c r="F114" s="75"/>
    </row>
    <row r="115" spans="1:6">
      <c r="A115" s="75"/>
      <c r="B115" s="75"/>
      <c r="C115" s="75"/>
      <c r="D115" s="75"/>
      <c r="E115" s="75"/>
      <c r="F115" s="75"/>
    </row>
    <row r="116" spans="1:6">
      <c r="A116" s="75"/>
      <c r="B116" s="75"/>
      <c r="C116" s="75"/>
      <c r="D116" s="75"/>
      <c r="E116" s="75"/>
      <c r="F116" s="75"/>
    </row>
    <row r="117" spans="1:6">
      <c r="A117" s="75"/>
      <c r="B117" s="75"/>
      <c r="C117" s="75"/>
      <c r="D117" s="75"/>
      <c r="E117" s="75"/>
      <c r="F117" s="75"/>
    </row>
    <row r="118" spans="1:6">
      <c r="A118" s="75"/>
      <c r="B118" s="75"/>
      <c r="C118" s="75"/>
      <c r="D118" s="75"/>
      <c r="E118" s="75"/>
      <c r="F118" s="75"/>
    </row>
    <row r="119" spans="1:6">
      <c r="A119" s="75"/>
      <c r="B119" s="75"/>
      <c r="C119" s="75"/>
      <c r="D119" s="75"/>
      <c r="E119" s="75"/>
      <c r="F119" s="75"/>
    </row>
    <row r="120" spans="1:6">
      <c r="A120" s="75"/>
      <c r="B120" s="75"/>
      <c r="C120" s="75"/>
      <c r="D120" s="75"/>
      <c r="E120" s="75"/>
      <c r="F120" s="75"/>
    </row>
  </sheetData>
  <sheetProtection password="CAEB" sheet="1" objects="1" scenarios="1"/>
  <mergeCells count="74">
    <mergeCell ref="B71:B74"/>
    <mergeCell ref="C71:C74"/>
    <mergeCell ref="D71:D74"/>
    <mergeCell ref="E71:E74"/>
    <mergeCell ref="B63:B66"/>
    <mergeCell ref="C63:C66"/>
    <mergeCell ref="D63:D66"/>
    <mergeCell ref="E63:E66"/>
    <mergeCell ref="B67:B70"/>
    <mergeCell ref="C67:C70"/>
    <mergeCell ref="D67:D70"/>
    <mergeCell ref="E67:E70"/>
    <mergeCell ref="B55:B58"/>
    <mergeCell ref="C55:C58"/>
    <mergeCell ref="D55:D58"/>
    <mergeCell ref="E55:E58"/>
    <mergeCell ref="B59:B62"/>
    <mergeCell ref="C59:C62"/>
    <mergeCell ref="D59:D62"/>
    <mergeCell ref="E59:E62"/>
    <mergeCell ref="B47:B50"/>
    <mergeCell ref="C47:C50"/>
    <mergeCell ref="D47:D50"/>
    <mergeCell ref="E47:E50"/>
    <mergeCell ref="B51:B54"/>
    <mergeCell ref="C51:C54"/>
    <mergeCell ref="D51:D54"/>
    <mergeCell ref="E51:E54"/>
    <mergeCell ref="B39:B42"/>
    <mergeCell ref="C39:C42"/>
    <mergeCell ref="D39:D42"/>
    <mergeCell ref="E39:E42"/>
    <mergeCell ref="B43:B46"/>
    <mergeCell ref="C43:C46"/>
    <mergeCell ref="D43:D46"/>
    <mergeCell ref="E43:E46"/>
    <mergeCell ref="B31:B34"/>
    <mergeCell ref="C31:C34"/>
    <mergeCell ref="D31:D34"/>
    <mergeCell ref="E31:E34"/>
    <mergeCell ref="B35:B38"/>
    <mergeCell ref="C35:C38"/>
    <mergeCell ref="D35:D38"/>
    <mergeCell ref="E35:E38"/>
    <mergeCell ref="B23:B26"/>
    <mergeCell ref="C23:C26"/>
    <mergeCell ref="D23:D26"/>
    <mergeCell ref="E23:E26"/>
    <mergeCell ref="B27:B30"/>
    <mergeCell ref="C27:C30"/>
    <mergeCell ref="D27:D30"/>
    <mergeCell ref="E27:E30"/>
    <mergeCell ref="D15:D18"/>
    <mergeCell ref="E15:E18"/>
    <mergeCell ref="B19:B22"/>
    <mergeCell ref="C19:C22"/>
    <mergeCell ref="D19:D22"/>
    <mergeCell ref="E19:E22"/>
    <mergeCell ref="A7:A74"/>
    <mergeCell ref="B7:B10"/>
    <mergeCell ref="C7:C10"/>
    <mergeCell ref="D7:D10"/>
    <mergeCell ref="A1:A4"/>
    <mergeCell ref="B1:B4"/>
    <mergeCell ref="C1:E2"/>
    <mergeCell ref="E3:E4"/>
    <mergeCell ref="C5:E5"/>
    <mergeCell ref="E7:E10"/>
    <mergeCell ref="B11:B14"/>
    <mergeCell ref="C11:C14"/>
    <mergeCell ref="D11:D14"/>
    <mergeCell ref="E11:E14"/>
    <mergeCell ref="B15:B18"/>
    <mergeCell ref="C15:C18"/>
  </mergeCells>
  <phoneticPr fontId="9"/>
  <printOptions horizontalCentered="1"/>
  <pageMargins left="0.59027777777777801" right="0.59027777777777801" top="0.78680555555555598" bottom="0.59027777777777801" header="0.51041666666666696" footer="0.51041666666666696"/>
  <pageSetup paperSize="9" scale="65"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364"/>
  <sheetViews>
    <sheetView view="pageBreakPreview" zoomScale="70" zoomScaleNormal="100" zoomScaleSheetLayoutView="70" zoomScalePageLayoutView="59" workbookViewId="0">
      <selection activeCell="AC27" sqref="AC27:AC28"/>
    </sheetView>
  </sheetViews>
  <sheetFormatPr defaultColWidth="9" defaultRowHeight="15.75"/>
  <cols>
    <col min="1" max="28" width="3.125" style="92" customWidth="1"/>
    <col min="29" max="29" width="5.625" style="92" customWidth="1"/>
    <col min="30" max="30" width="3.125" style="92" customWidth="1"/>
    <col min="31" max="31" width="5.625" style="92" customWidth="1"/>
    <col min="32" max="97" width="3.125" style="92" customWidth="1"/>
    <col min="98" max="16384" width="9" style="92"/>
  </cols>
  <sheetData>
    <row r="1" spans="1:32" s="72" customFormat="1" ht="18.75" customHeight="1">
      <c r="A1" s="149" t="s">
        <v>737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59"/>
    </row>
    <row r="2" spans="1:32" s="72"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97">
        <f>'申請書(総括表)'!$X$3</f>
        <v>2</v>
      </c>
      <c r="Y2" s="154" t="s">
        <v>61</v>
      </c>
      <c r="Z2" s="518">
        <f>'申請書(総括表)'!$Z$3</f>
        <v>4</v>
      </c>
      <c r="AA2" s="518">
        <f>'申請書(総括表)'!$X$3</f>
        <v>2</v>
      </c>
      <c r="AB2" s="154" t="s">
        <v>156</v>
      </c>
      <c r="AC2" s="153">
        <v>1</v>
      </c>
      <c r="AD2" s="154" t="s">
        <v>157</v>
      </c>
      <c r="AE2" s="147"/>
    </row>
    <row r="3" spans="1:32" s="72" customFormat="1" ht="18.75" customHeight="1">
      <c r="A3" s="149"/>
      <c r="B3" s="149"/>
      <c r="C3" s="149"/>
      <c r="D3" s="149"/>
      <c r="E3" s="149"/>
      <c r="F3" s="149"/>
      <c r="G3" s="149"/>
      <c r="H3" s="149"/>
      <c r="I3" s="149"/>
      <c r="J3" s="149"/>
      <c r="K3" s="149"/>
      <c r="L3" s="149"/>
      <c r="M3" s="149"/>
      <c r="N3" s="149"/>
      <c r="O3" s="149"/>
      <c r="P3" s="149"/>
      <c r="Q3" s="149"/>
      <c r="R3" s="149"/>
      <c r="S3" s="149"/>
      <c r="T3" s="149"/>
      <c r="U3" s="149"/>
      <c r="V3" s="163"/>
      <c r="W3" s="163"/>
      <c r="X3" s="150"/>
      <c r="Y3" s="151"/>
      <c r="Z3" s="152"/>
      <c r="AA3" s="152"/>
      <c r="AB3" s="151"/>
      <c r="AC3" s="153"/>
      <c r="AD3" s="154"/>
      <c r="AE3" s="147"/>
    </row>
    <row r="4" spans="1:32" s="72" customFormat="1" ht="18.75" customHeight="1">
      <c r="A4" s="490" t="s">
        <v>765</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72"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73"/>
    </row>
    <row r="6" spans="1:32" s="72"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73"/>
    </row>
    <row r="7" spans="1:32" s="72" customFormat="1" ht="18.75" customHeight="1">
      <c r="A7" s="158"/>
      <c r="B7" s="158"/>
      <c r="C7" s="159"/>
      <c r="D7" s="159"/>
      <c r="E7" s="158"/>
      <c r="F7" s="147"/>
      <c r="G7" s="147"/>
      <c r="H7" s="147"/>
      <c r="I7" s="147"/>
      <c r="J7" s="147"/>
      <c r="K7" s="147"/>
      <c r="L7" s="147"/>
      <c r="M7" s="147"/>
      <c r="N7" s="147"/>
      <c r="O7" s="147"/>
      <c r="P7" s="779" t="s">
        <v>883</v>
      </c>
      <c r="Q7" s="779"/>
      <c r="R7" s="779"/>
      <c r="S7" s="779"/>
      <c r="T7" s="528" t="str">
        <f>IF('申請書(総括表)'!T8="","",'申請書(総括表)'!T8)</f>
        <v/>
      </c>
      <c r="U7" s="528"/>
      <c r="V7" s="528"/>
      <c r="W7" s="528"/>
      <c r="X7" s="528"/>
      <c r="Y7" s="528"/>
      <c r="Z7" s="528"/>
      <c r="AA7" s="528"/>
      <c r="AB7" s="528"/>
      <c r="AC7" s="528"/>
      <c r="AD7" s="528"/>
      <c r="AE7" s="160"/>
      <c r="AF7" s="61"/>
    </row>
    <row r="8" spans="1:32" s="72" customFormat="1" ht="18.75" customHeight="1">
      <c r="A8" s="143"/>
      <c r="B8" s="144"/>
      <c r="C8" s="161"/>
      <c r="D8" s="145"/>
      <c r="E8" s="146"/>
      <c r="F8" s="147"/>
      <c r="G8" s="147"/>
      <c r="H8" s="147"/>
      <c r="I8" s="147"/>
      <c r="J8" s="147"/>
      <c r="K8" s="147"/>
      <c r="L8" s="147"/>
      <c r="M8" s="147"/>
      <c r="N8" s="147"/>
      <c r="O8" s="147"/>
      <c r="P8" s="780" t="s">
        <v>549</v>
      </c>
      <c r="Q8" s="780"/>
      <c r="R8" s="780"/>
      <c r="S8" s="780"/>
      <c r="T8" s="528" t="str">
        <f>IF('申請書(総括表)'!T10="","",'申請書(総括表)'!T10)</f>
        <v/>
      </c>
      <c r="U8" s="528"/>
      <c r="V8" s="528"/>
      <c r="W8" s="528"/>
      <c r="X8" s="528"/>
      <c r="Y8" s="528"/>
      <c r="Z8" s="528"/>
      <c r="AA8" s="528"/>
      <c r="AB8" s="528"/>
      <c r="AC8" s="528"/>
      <c r="AD8" s="528"/>
      <c r="AE8" s="160"/>
      <c r="AF8" s="61"/>
    </row>
    <row r="9" spans="1:32" s="72" customFormat="1" ht="18.75" customHeight="1">
      <c r="A9" s="143"/>
      <c r="B9" s="144"/>
      <c r="C9" s="161"/>
      <c r="D9" s="145"/>
      <c r="E9" s="146"/>
      <c r="F9" s="147"/>
      <c r="G9" s="147"/>
      <c r="H9" s="147"/>
      <c r="I9" s="147"/>
      <c r="J9" s="147"/>
      <c r="K9" s="147"/>
      <c r="L9" s="147"/>
      <c r="M9" s="147"/>
      <c r="N9" s="147"/>
      <c r="O9" s="147"/>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181" t="s">
        <v>48</v>
      </c>
      <c r="AE9" s="162"/>
      <c r="AF9" s="86"/>
    </row>
    <row r="10" spans="1:32" s="72" customFormat="1" ht="18.75" customHeight="1">
      <c r="A10" s="143"/>
      <c r="B10" s="144"/>
      <c r="C10" s="144"/>
      <c r="D10" s="145"/>
      <c r="E10" s="146"/>
      <c r="F10" s="147"/>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62"/>
    </row>
    <row r="11" spans="1:32" s="72" customFormat="1" ht="18.75" customHeight="1">
      <c r="A11" s="147"/>
      <c r="B11" s="147"/>
      <c r="C11" s="782" t="s">
        <v>766</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62"/>
    </row>
    <row r="12" spans="1:32" s="72" customFormat="1" ht="18.75" customHeight="1">
      <c r="A12" s="147"/>
      <c r="B12" s="144"/>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62"/>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A14" s="111"/>
      <c r="B14" s="134"/>
      <c r="C14" s="747" t="s">
        <v>16</v>
      </c>
      <c r="D14" s="748"/>
      <c r="E14" s="748"/>
      <c r="F14" s="748"/>
      <c r="G14" s="748"/>
      <c r="H14" s="749"/>
      <c r="I14" s="760" t="str">
        <f>VLOOKUP(AC1,リスト!A2:D461,2,FALSE)</f>
        <v>申請書(総括表)の赤く四角で囲っている箇所に園番号を入力ください。</v>
      </c>
      <c r="J14" s="760"/>
      <c r="K14" s="760"/>
      <c r="L14" s="760"/>
      <c r="M14" s="760"/>
      <c r="N14" s="760"/>
      <c r="O14" s="760"/>
      <c r="P14" s="760"/>
      <c r="Q14" s="760"/>
      <c r="R14" s="760"/>
      <c r="S14" s="760"/>
      <c r="T14" s="760"/>
      <c r="U14" s="760"/>
      <c r="V14" s="760"/>
      <c r="W14" s="760"/>
      <c r="X14" s="760"/>
      <c r="Y14" s="760"/>
      <c r="Z14" s="760"/>
      <c r="AA14" s="760"/>
      <c r="AB14" s="760"/>
      <c r="AC14" s="760"/>
      <c r="AD14" s="761"/>
      <c r="AE14" s="111"/>
    </row>
    <row r="15" spans="1:32" ht="18.75" customHeight="1">
      <c r="A15" s="111"/>
      <c r="B15" s="134"/>
      <c r="C15" s="750"/>
      <c r="D15" s="751"/>
      <c r="E15" s="751"/>
      <c r="F15" s="751"/>
      <c r="G15" s="751"/>
      <c r="H15" s="752"/>
      <c r="I15" s="763"/>
      <c r="J15" s="763"/>
      <c r="K15" s="763"/>
      <c r="L15" s="763"/>
      <c r="M15" s="763"/>
      <c r="N15" s="763"/>
      <c r="O15" s="763"/>
      <c r="P15" s="763"/>
      <c r="Q15" s="763"/>
      <c r="R15" s="763"/>
      <c r="S15" s="763"/>
      <c r="T15" s="763"/>
      <c r="U15" s="763"/>
      <c r="V15" s="763"/>
      <c r="W15" s="763"/>
      <c r="X15" s="763"/>
      <c r="Y15" s="763"/>
      <c r="Z15" s="763"/>
      <c r="AA15" s="763"/>
      <c r="AB15" s="763"/>
      <c r="AC15" s="763"/>
      <c r="AD15" s="764"/>
      <c r="AE15" s="111"/>
    </row>
    <row r="16" spans="1:32" ht="18.75" customHeight="1">
      <c r="A16" s="111"/>
      <c r="B16" s="111"/>
      <c r="C16" s="729" t="s">
        <v>17</v>
      </c>
      <c r="D16" s="730"/>
      <c r="E16" s="730"/>
      <c r="F16" s="730"/>
      <c r="G16" s="730"/>
      <c r="H16" s="866"/>
      <c r="I16" s="867" t="str">
        <f>IF('申請書(総括表)'!G19="","",'申請書(総括表)'!G19)</f>
        <v/>
      </c>
      <c r="J16" s="868"/>
      <c r="K16" s="868"/>
      <c r="L16" s="868"/>
      <c r="M16" s="868"/>
      <c r="N16" s="868"/>
      <c r="O16" s="868"/>
      <c r="P16" s="868"/>
      <c r="Q16" s="868"/>
      <c r="R16" s="868"/>
      <c r="S16" s="868"/>
      <c r="T16" s="868"/>
      <c r="U16" s="868"/>
      <c r="V16" s="868"/>
      <c r="W16" s="868"/>
      <c r="X16" s="868"/>
      <c r="Y16" s="868"/>
      <c r="Z16" s="868"/>
      <c r="AA16" s="868"/>
      <c r="AB16" s="868"/>
      <c r="AC16" s="868"/>
      <c r="AD16" s="869"/>
      <c r="AE16" s="111"/>
    </row>
    <row r="17" spans="1:40" ht="18.75" customHeight="1">
      <c r="A17" s="111"/>
      <c r="B17" s="111"/>
      <c r="C17" s="733"/>
      <c r="D17" s="734"/>
      <c r="E17" s="734"/>
      <c r="F17" s="734"/>
      <c r="G17" s="734"/>
      <c r="H17" s="899"/>
      <c r="I17" s="762"/>
      <c r="J17" s="763"/>
      <c r="K17" s="763"/>
      <c r="L17" s="763"/>
      <c r="M17" s="763"/>
      <c r="N17" s="763"/>
      <c r="O17" s="763"/>
      <c r="P17" s="763"/>
      <c r="Q17" s="763"/>
      <c r="R17" s="763"/>
      <c r="S17" s="763"/>
      <c r="T17" s="763"/>
      <c r="U17" s="763"/>
      <c r="V17" s="763"/>
      <c r="W17" s="763"/>
      <c r="X17" s="763"/>
      <c r="Y17" s="763"/>
      <c r="Z17" s="763"/>
      <c r="AA17" s="763"/>
      <c r="AB17" s="763"/>
      <c r="AC17" s="763"/>
      <c r="AD17" s="764"/>
      <c r="AE17" s="111"/>
    </row>
    <row r="18" spans="1:40" ht="18.75" customHeight="1">
      <c r="A18" s="121"/>
      <c r="B18" s="123"/>
      <c r="C18" s="900" t="s">
        <v>609</v>
      </c>
      <c r="D18" s="901"/>
      <c r="E18" s="901"/>
      <c r="F18" s="901"/>
      <c r="G18" s="901"/>
      <c r="H18" s="902"/>
      <c r="I18" s="906" t="s">
        <v>561</v>
      </c>
      <c r="J18" s="907"/>
      <c r="K18" s="922">
        <f>'申請書(総括表)'!U38</f>
        <v>0</v>
      </c>
      <c r="L18" s="910" t="s">
        <v>61</v>
      </c>
      <c r="M18" s="922">
        <f>'申請書(総括表)'!W38</f>
        <v>0</v>
      </c>
      <c r="N18" s="910" t="s">
        <v>62</v>
      </c>
      <c r="O18" s="922">
        <f>'申請書(総括表)'!Y38</f>
        <v>0</v>
      </c>
      <c r="P18" s="910" t="s">
        <v>157</v>
      </c>
      <c r="Q18" s="924"/>
      <c r="R18" s="924"/>
      <c r="S18" s="924"/>
      <c r="T18" s="924"/>
      <c r="U18" s="924"/>
      <c r="V18" s="924"/>
      <c r="W18" s="924"/>
      <c r="X18" s="924"/>
      <c r="Y18" s="924"/>
      <c r="Z18" s="924"/>
      <c r="AA18" s="924"/>
      <c r="AB18" s="924"/>
      <c r="AC18" s="924"/>
      <c r="AD18" s="925"/>
      <c r="AE18" s="111"/>
    </row>
    <row r="19" spans="1:40" ht="18.75" customHeight="1">
      <c r="A19" s="121"/>
      <c r="B19" s="123"/>
      <c r="C19" s="903"/>
      <c r="D19" s="904"/>
      <c r="E19" s="904"/>
      <c r="F19" s="904"/>
      <c r="G19" s="904"/>
      <c r="H19" s="905"/>
      <c r="I19" s="908"/>
      <c r="J19" s="909"/>
      <c r="K19" s="923"/>
      <c r="L19" s="911"/>
      <c r="M19" s="923"/>
      <c r="N19" s="911"/>
      <c r="O19" s="923"/>
      <c r="P19" s="911"/>
      <c r="Q19" s="712"/>
      <c r="R19" s="712"/>
      <c r="S19" s="712"/>
      <c r="T19" s="712"/>
      <c r="U19" s="712"/>
      <c r="V19" s="712"/>
      <c r="W19" s="712"/>
      <c r="X19" s="712"/>
      <c r="Y19" s="712"/>
      <c r="Z19" s="712"/>
      <c r="AA19" s="712"/>
      <c r="AB19" s="712"/>
      <c r="AC19" s="712"/>
      <c r="AD19" s="710"/>
      <c r="AE19" s="111"/>
    </row>
    <row r="20" spans="1:40" ht="18.75" customHeight="1">
      <c r="A20" s="121"/>
      <c r="B20" s="123"/>
      <c r="C20" s="659" t="s">
        <v>53</v>
      </c>
      <c r="D20" s="660"/>
      <c r="E20" s="660"/>
      <c r="F20" s="660"/>
      <c r="G20" s="660"/>
      <c r="H20" s="661"/>
      <c r="I20" s="926" t="str">
        <f>IF('申請書(総括表)'!G17="","",'申請書(総括表)'!G17)</f>
        <v/>
      </c>
      <c r="J20" s="927"/>
      <c r="K20" s="927"/>
      <c r="L20" s="927"/>
      <c r="M20" s="927"/>
      <c r="N20" s="927"/>
      <c r="O20" s="927"/>
      <c r="P20" s="927"/>
      <c r="Q20" s="927"/>
      <c r="R20" s="927"/>
      <c r="S20" s="927"/>
      <c r="T20" s="927"/>
      <c r="U20" s="927"/>
      <c r="V20" s="927"/>
      <c r="W20" s="927"/>
      <c r="X20" s="927"/>
      <c r="Y20" s="927"/>
      <c r="Z20" s="927"/>
      <c r="AA20" s="927"/>
      <c r="AB20" s="927"/>
      <c r="AC20" s="927"/>
      <c r="AD20" s="928"/>
      <c r="AE20" s="111"/>
    </row>
    <row r="21" spans="1:40" ht="18.75" customHeight="1" thickBot="1">
      <c r="A21" s="121"/>
      <c r="B21" s="123"/>
      <c r="C21" s="671"/>
      <c r="D21" s="672"/>
      <c r="E21" s="672"/>
      <c r="F21" s="672"/>
      <c r="G21" s="672"/>
      <c r="H21" s="673"/>
      <c r="I21" s="1573"/>
      <c r="J21" s="1574"/>
      <c r="K21" s="1574"/>
      <c r="L21" s="1574"/>
      <c r="M21" s="1574"/>
      <c r="N21" s="1574"/>
      <c r="O21" s="1574"/>
      <c r="P21" s="1574"/>
      <c r="Q21" s="1574"/>
      <c r="R21" s="1574"/>
      <c r="S21" s="1574"/>
      <c r="T21" s="1574"/>
      <c r="U21" s="1574"/>
      <c r="V21" s="1574"/>
      <c r="W21" s="1574"/>
      <c r="X21" s="1574"/>
      <c r="Y21" s="1574"/>
      <c r="Z21" s="1574"/>
      <c r="AA21" s="1574"/>
      <c r="AB21" s="1574"/>
      <c r="AC21" s="1574"/>
      <c r="AD21" s="1575"/>
      <c r="AE21" s="111"/>
    </row>
    <row r="22" spans="1:40" ht="18.75" customHeight="1" thickBot="1">
      <c r="A22" s="121"/>
      <c r="B22" s="123"/>
      <c r="C22" s="126"/>
      <c r="D22" s="126"/>
      <c r="E22" s="126"/>
      <c r="F22" s="126"/>
      <c r="G22" s="126"/>
      <c r="H22" s="126"/>
      <c r="I22" s="185"/>
      <c r="J22" s="185"/>
      <c r="K22" s="185"/>
      <c r="L22" s="185"/>
      <c r="M22" s="185"/>
      <c r="N22" s="185"/>
      <c r="O22" s="185"/>
      <c r="P22" s="185"/>
      <c r="Q22" s="185"/>
      <c r="R22" s="185"/>
      <c r="S22" s="185"/>
      <c r="T22" s="185"/>
      <c r="U22" s="185"/>
      <c r="V22" s="185"/>
      <c r="W22" s="185"/>
      <c r="X22" s="185"/>
      <c r="Y22" s="185"/>
      <c r="Z22" s="185"/>
      <c r="AA22" s="185"/>
      <c r="AB22" s="185"/>
      <c r="AC22" s="185"/>
      <c r="AD22" s="185"/>
      <c r="AE22" s="111"/>
    </row>
    <row r="23" spans="1:40" s="111" customFormat="1" ht="18.75" customHeight="1">
      <c r="A23" s="121"/>
      <c r="B23" s="122"/>
      <c r="C23" s="811" t="s">
        <v>767</v>
      </c>
      <c r="D23" s="812"/>
      <c r="E23" s="1487"/>
      <c r="F23" s="839" t="s">
        <v>770</v>
      </c>
      <c r="G23" s="1571"/>
      <c r="H23" s="1571"/>
      <c r="I23" s="1571"/>
      <c r="J23" s="1571"/>
      <c r="K23" s="1571"/>
      <c r="L23" s="1571"/>
      <c r="M23" s="1571"/>
      <c r="N23" s="1571"/>
      <c r="O23" s="1571"/>
      <c r="P23" s="1576" t="s">
        <v>771</v>
      </c>
      <c r="Q23" s="1576"/>
      <c r="R23" s="1576"/>
      <c r="S23" s="1576"/>
      <c r="T23" s="1576"/>
      <c r="U23" s="1576"/>
      <c r="V23" s="1576"/>
      <c r="W23" s="1576" t="s">
        <v>769</v>
      </c>
      <c r="X23" s="1576"/>
      <c r="Y23" s="1576"/>
      <c r="Z23" s="1576"/>
      <c r="AA23" s="1576"/>
      <c r="AB23" s="1576"/>
      <c r="AC23" s="1576"/>
      <c r="AD23" s="1578"/>
    </row>
    <row r="24" spans="1:40" s="111" customFormat="1" ht="18.75" customHeight="1">
      <c r="A24" s="121"/>
      <c r="B24" s="122"/>
      <c r="C24" s="662"/>
      <c r="D24" s="663"/>
      <c r="E24" s="664"/>
      <c r="F24" s="707"/>
      <c r="G24" s="708"/>
      <c r="H24" s="1045" t="s">
        <v>772</v>
      </c>
      <c r="I24" s="682"/>
      <c r="J24" s="682"/>
      <c r="K24" s="682"/>
      <c r="L24" s="682"/>
      <c r="M24" s="682"/>
      <c r="N24" s="682"/>
      <c r="O24" s="682"/>
      <c r="P24" s="700" t="s">
        <v>655</v>
      </c>
      <c r="Q24" s="700"/>
      <c r="R24" s="233"/>
      <c r="S24" s="176" t="s">
        <v>61</v>
      </c>
      <c r="T24" s="1581"/>
      <c r="U24" s="1581"/>
      <c r="V24" s="176" t="s">
        <v>156</v>
      </c>
      <c r="W24" s="700"/>
      <c r="X24" s="700"/>
      <c r="Y24" s="700"/>
      <c r="Z24" s="700"/>
      <c r="AA24" s="700"/>
      <c r="AB24" s="700"/>
      <c r="AC24" s="700"/>
      <c r="AD24" s="1579"/>
    </row>
    <row r="25" spans="1:40" s="111" customFormat="1" ht="18.75" customHeight="1">
      <c r="A25" s="121"/>
      <c r="B25" s="122"/>
      <c r="C25" s="662"/>
      <c r="D25" s="663"/>
      <c r="E25" s="664"/>
      <c r="F25" s="707"/>
      <c r="G25" s="708"/>
      <c r="H25" s="1580" t="s">
        <v>773</v>
      </c>
      <c r="I25" s="1050"/>
      <c r="J25" s="1050"/>
      <c r="K25" s="1050"/>
      <c r="L25" s="1050"/>
      <c r="M25" s="1050"/>
      <c r="N25" s="1050"/>
      <c r="O25" s="1050"/>
      <c r="P25" s="700" t="s">
        <v>655</v>
      </c>
      <c r="Q25" s="700"/>
      <c r="R25" s="233"/>
      <c r="S25" s="176" t="s">
        <v>61</v>
      </c>
      <c r="T25" s="1581"/>
      <c r="U25" s="1581"/>
      <c r="V25" s="176" t="s">
        <v>156</v>
      </c>
      <c r="W25" s="1583"/>
      <c r="X25" s="1583"/>
      <c r="Y25" s="1583"/>
      <c r="Z25" s="1583"/>
      <c r="AA25" s="1583"/>
      <c r="AB25" s="1583"/>
      <c r="AC25" s="1583"/>
      <c r="AD25" s="1584"/>
    </row>
    <row r="26" spans="1:40" s="111" customFormat="1" ht="18.75" customHeight="1">
      <c r="A26" s="121"/>
      <c r="B26" s="122"/>
      <c r="C26" s="662"/>
      <c r="D26" s="663"/>
      <c r="E26" s="664"/>
      <c r="F26" s="707"/>
      <c r="G26" s="708"/>
      <c r="H26" s="1577" t="s">
        <v>774</v>
      </c>
      <c r="I26" s="1048"/>
      <c r="J26" s="1048"/>
      <c r="K26" s="1048"/>
      <c r="L26" s="1048"/>
      <c r="M26" s="1048"/>
      <c r="N26" s="1048"/>
      <c r="O26" s="1048"/>
      <c r="P26" s="700" t="s">
        <v>655</v>
      </c>
      <c r="Q26" s="700"/>
      <c r="R26" s="233"/>
      <c r="S26" s="176" t="s">
        <v>61</v>
      </c>
      <c r="T26" s="1581"/>
      <c r="U26" s="1581"/>
      <c r="V26" s="176" t="s">
        <v>156</v>
      </c>
      <c r="W26" s="1583"/>
      <c r="X26" s="1583"/>
      <c r="Y26" s="1583"/>
      <c r="Z26" s="1583"/>
      <c r="AA26" s="1583"/>
      <c r="AB26" s="1583"/>
      <c r="AC26" s="1583"/>
      <c r="AD26" s="1584"/>
    </row>
    <row r="27" spans="1:40" s="111" customFormat="1" ht="18.75" customHeight="1">
      <c r="A27" s="121"/>
      <c r="B27" s="122"/>
      <c r="C27" s="662"/>
      <c r="D27" s="663"/>
      <c r="E27" s="664"/>
      <c r="F27" s="707"/>
      <c r="G27" s="708"/>
      <c r="H27" s="1577" t="s">
        <v>775</v>
      </c>
      <c r="I27" s="1048"/>
      <c r="J27" s="1048"/>
      <c r="K27" s="1048"/>
      <c r="L27" s="1048"/>
      <c r="M27" s="1048"/>
      <c r="N27" s="1048"/>
      <c r="O27" s="1048"/>
      <c r="P27" s="700" t="s">
        <v>655</v>
      </c>
      <c r="Q27" s="700"/>
      <c r="R27" s="233"/>
      <c r="S27" s="176" t="s">
        <v>61</v>
      </c>
      <c r="T27" s="1581"/>
      <c r="U27" s="1581"/>
      <c r="V27" s="176" t="s">
        <v>156</v>
      </c>
      <c r="W27" s="191" t="str">
        <f>IF(M18=0,"",M18)</f>
        <v/>
      </c>
      <c r="X27" s="1585" t="s">
        <v>881</v>
      </c>
      <c r="Y27" s="1585"/>
      <c r="Z27" s="1585"/>
      <c r="AA27" s="1585"/>
      <c r="AB27" s="1585"/>
      <c r="AC27" s="234"/>
      <c r="AD27" s="192" t="s">
        <v>41</v>
      </c>
    </row>
    <row r="28" spans="1:40" s="111" customFormat="1" ht="18.75" customHeight="1">
      <c r="A28" s="121"/>
      <c r="B28" s="123"/>
      <c r="C28" s="662"/>
      <c r="D28" s="663"/>
      <c r="E28" s="664"/>
      <c r="F28" s="707"/>
      <c r="G28" s="708"/>
      <c r="H28" s="1577" t="s">
        <v>776</v>
      </c>
      <c r="I28" s="1048"/>
      <c r="J28" s="1048"/>
      <c r="K28" s="1048"/>
      <c r="L28" s="1048"/>
      <c r="M28" s="1048"/>
      <c r="N28" s="1048"/>
      <c r="O28" s="1048"/>
      <c r="P28" s="700" t="s">
        <v>655</v>
      </c>
      <c r="Q28" s="700"/>
      <c r="R28" s="233"/>
      <c r="S28" s="176" t="s">
        <v>61</v>
      </c>
      <c r="T28" s="1581"/>
      <c r="U28" s="1581"/>
      <c r="V28" s="176" t="s">
        <v>156</v>
      </c>
      <c r="W28" s="191" t="str">
        <f>IF(M18=0,"",M18)</f>
        <v/>
      </c>
      <c r="X28" s="1582" t="s">
        <v>882</v>
      </c>
      <c r="Y28" s="1582"/>
      <c r="Z28" s="1582"/>
      <c r="AA28" s="1582"/>
      <c r="AB28" s="1582"/>
      <c r="AC28" s="235"/>
      <c r="AD28" s="192" t="s">
        <v>41</v>
      </c>
      <c r="AN28" s="142"/>
    </row>
    <row r="29" spans="1:40" s="111" customFormat="1" ht="18.75" customHeight="1" thickBot="1">
      <c r="A29" s="121"/>
      <c r="B29" s="123"/>
      <c r="C29" s="671"/>
      <c r="D29" s="672"/>
      <c r="E29" s="673"/>
      <c r="F29" s="668" t="s">
        <v>768</v>
      </c>
      <c r="G29" s="669"/>
      <c r="H29" s="669"/>
      <c r="I29" s="669"/>
      <c r="J29" s="669"/>
      <c r="K29" s="669"/>
      <c r="L29" s="669"/>
      <c r="M29" s="669"/>
      <c r="N29" s="669"/>
      <c r="O29" s="669"/>
      <c r="P29" s="669"/>
      <c r="Q29" s="669"/>
      <c r="R29" s="669"/>
      <c r="S29" s="669"/>
      <c r="T29" s="669"/>
      <c r="U29" s="669"/>
      <c r="V29" s="669"/>
      <c r="W29" s="669"/>
      <c r="X29" s="669"/>
      <c r="Y29" s="669"/>
      <c r="Z29" s="669"/>
      <c r="AA29" s="669"/>
      <c r="AB29" s="669"/>
      <c r="AC29" s="669"/>
      <c r="AD29" s="670"/>
    </row>
    <row r="30" spans="1:40" s="111" customFormat="1" ht="18.75" customHeight="1" thickBot="1">
      <c r="A30" s="121"/>
      <c r="B30" s="123"/>
      <c r="C30" s="116"/>
      <c r="D30" s="116"/>
      <c r="E30" s="116"/>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row>
    <row r="31" spans="1:40" ht="18.75" customHeight="1">
      <c r="A31" s="121"/>
      <c r="B31" s="122"/>
      <c r="C31" s="811" t="s">
        <v>777</v>
      </c>
      <c r="D31" s="812"/>
      <c r="E31" s="812"/>
      <c r="F31" s="812"/>
      <c r="G31" s="812"/>
      <c r="H31" s="1487"/>
      <c r="I31" s="1586"/>
      <c r="J31" s="1103"/>
      <c r="K31" s="1589" t="s">
        <v>778</v>
      </c>
      <c r="L31" s="1590"/>
      <c r="M31" s="1590"/>
      <c r="N31" s="1590"/>
      <c r="O31" s="1590"/>
      <c r="P31" s="1590"/>
      <c r="Q31" s="1590"/>
      <c r="R31" s="1590"/>
      <c r="S31" s="1590"/>
      <c r="T31" s="1590"/>
      <c r="U31" s="1590"/>
      <c r="V31" s="1590"/>
      <c r="W31" s="1590"/>
      <c r="X31" s="1590"/>
      <c r="Y31" s="1590"/>
      <c r="Z31" s="1590"/>
      <c r="AA31" s="1590"/>
      <c r="AB31" s="1590"/>
      <c r="AC31" s="1590"/>
      <c r="AD31" s="1591"/>
      <c r="AE31" s="111"/>
    </row>
    <row r="32" spans="1:40" ht="18.75" customHeight="1">
      <c r="A32" s="121"/>
      <c r="B32" s="123"/>
      <c r="C32" s="662"/>
      <c r="D32" s="663"/>
      <c r="E32" s="663"/>
      <c r="F32" s="663"/>
      <c r="G32" s="663"/>
      <c r="H32" s="664"/>
      <c r="I32" s="1587"/>
      <c r="J32" s="1588"/>
      <c r="K32" s="1592" t="s">
        <v>779</v>
      </c>
      <c r="L32" s="686"/>
      <c r="M32" s="686"/>
      <c r="N32" s="686"/>
      <c r="O32" s="686"/>
      <c r="P32" s="686"/>
      <c r="Q32" s="686"/>
      <c r="R32" s="686"/>
      <c r="S32" s="686"/>
      <c r="T32" s="686"/>
      <c r="U32" s="686"/>
      <c r="V32" s="686"/>
      <c r="W32" s="686"/>
      <c r="X32" s="686"/>
      <c r="Y32" s="686"/>
      <c r="Z32" s="686"/>
      <c r="AA32" s="686"/>
      <c r="AB32" s="686"/>
      <c r="AC32" s="686"/>
      <c r="AD32" s="687"/>
      <c r="AE32" s="111"/>
    </row>
    <row r="33" spans="1:31" ht="18.75" customHeight="1">
      <c r="A33" s="121"/>
      <c r="B33" s="123"/>
      <c r="C33" s="662"/>
      <c r="D33" s="663"/>
      <c r="E33" s="663"/>
      <c r="F33" s="663"/>
      <c r="G33" s="663"/>
      <c r="H33" s="664"/>
      <c r="I33" s="936"/>
      <c r="J33" s="810"/>
      <c r="K33" s="1592" t="s">
        <v>780</v>
      </c>
      <c r="L33" s="686"/>
      <c r="M33" s="686"/>
      <c r="N33" s="686"/>
      <c r="O33" s="686"/>
      <c r="P33" s="686"/>
      <c r="Q33" s="686"/>
      <c r="R33" s="686"/>
      <c r="S33" s="686"/>
      <c r="T33" s="686"/>
      <c r="U33" s="686"/>
      <c r="V33" s="686"/>
      <c r="W33" s="686"/>
      <c r="X33" s="686"/>
      <c r="Y33" s="686"/>
      <c r="Z33" s="686"/>
      <c r="AA33" s="686"/>
      <c r="AB33" s="686"/>
      <c r="AC33" s="686"/>
      <c r="AD33" s="687"/>
      <c r="AE33" s="111"/>
    </row>
    <row r="34" spans="1:31" ht="18.75" customHeight="1">
      <c r="A34" s="121"/>
      <c r="B34" s="123"/>
      <c r="C34" s="665"/>
      <c r="D34" s="666"/>
      <c r="E34" s="666"/>
      <c r="F34" s="666"/>
      <c r="G34" s="666"/>
      <c r="H34" s="667"/>
      <c r="I34" s="937" t="s">
        <v>781</v>
      </c>
      <c r="J34" s="937"/>
      <c r="K34" s="937"/>
      <c r="L34" s="937"/>
      <c r="M34" s="937"/>
      <c r="N34" s="937"/>
      <c r="O34" s="937"/>
      <c r="P34" s="937"/>
      <c r="Q34" s="937"/>
      <c r="R34" s="937"/>
      <c r="S34" s="937"/>
      <c r="T34" s="937"/>
      <c r="U34" s="937"/>
      <c r="V34" s="937"/>
      <c r="W34" s="937"/>
      <c r="X34" s="937"/>
      <c r="Y34" s="937"/>
      <c r="Z34" s="937"/>
      <c r="AA34" s="937"/>
      <c r="AB34" s="937"/>
      <c r="AC34" s="937"/>
      <c r="AD34" s="1572"/>
      <c r="AE34" s="111"/>
    </row>
    <row r="35" spans="1:31" ht="18.75" customHeight="1">
      <c r="A35" s="121"/>
      <c r="B35" s="123"/>
      <c r="C35" s="1602" t="s">
        <v>787</v>
      </c>
      <c r="D35" s="1603"/>
      <c r="E35" s="1603"/>
      <c r="F35" s="1603"/>
      <c r="G35" s="1603"/>
      <c r="H35" s="1604"/>
      <c r="I35" s="1600"/>
      <c r="J35" s="1600"/>
      <c r="K35" s="1600"/>
      <c r="L35" s="1600"/>
      <c r="M35" s="1600"/>
      <c r="N35" s="1600"/>
      <c r="O35" s="1600"/>
      <c r="P35" s="1600"/>
      <c r="Q35" s="1600"/>
      <c r="R35" s="1597" t="s">
        <v>788</v>
      </c>
      <c r="S35" s="1598"/>
      <c r="T35" s="1598"/>
      <c r="U35" s="1598"/>
      <c r="V35" s="1598"/>
      <c r="W35" s="1599"/>
      <c r="X35" s="1600"/>
      <c r="Y35" s="1600"/>
      <c r="Z35" s="1600"/>
      <c r="AA35" s="1600"/>
      <c r="AB35" s="1600"/>
      <c r="AC35" s="1600"/>
      <c r="AD35" s="1601"/>
      <c r="AE35" s="111"/>
    </row>
    <row r="36" spans="1:31" ht="18.75" customHeight="1">
      <c r="A36" s="121"/>
      <c r="B36" s="123"/>
      <c r="C36" s="659" t="s">
        <v>789</v>
      </c>
      <c r="D36" s="660"/>
      <c r="E36" s="660"/>
      <c r="F36" s="660"/>
      <c r="G36" s="660"/>
      <c r="H36" s="661"/>
      <c r="I36" s="1593"/>
      <c r="J36" s="1593"/>
      <c r="K36" s="1593"/>
      <c r="L36" s="1593"/>
      <c r="M36" s="1593"/>
      <c r="N36" s="1593"/>
      <c r="O36" s="1593"/>
      <c r="P36" s="1593"/>
      <c r="Q36" s="1593"/>
      <c r="R36" s="1593"/>
      <c r="S36" s="1593"/>
      <c r="T36" s="1593"/>
      <c r="U36" s="1593"/>
      <c r="V36" s="1593"/>
      <c r="W36" s="1593"/>
      <c r="X36" s="1593"/>
      <c r="Y36" s="1593"/>
      <c r="Z36" s="1593"/>
      <c r="AA36" s="1593"/>
      <c r="AB36" s="1593"/>
      <c r="AC36" s="1593"/>
      <c r="AD36" s="1594"/>
      <c r="AE36" s="111"/>
    </row>
    <row r="37" spans="1:31" ht="18.75" customHeight="1">
      <c r="A37" s="121"/>
      <c r="B37" s="123"/>
      <c r="C37" s="665"/>
      <c r="D37" s="666"/>
      <c r="E37" s="666"/>
      <c r="F37" s="666"/>
      <c r="G37" s="666"/>
      <c r="H37" s="667"/>
      <c r="I37" s="1605"/>
      <c r="J37" s="1605"/>
      <c r="K37" s="1605"/>
      <c r="L37" s="1605"/>
      <c r="M37" s="1605"/>
      <c r="N37" s="1605"/>
      <c r="O37" s="1605"/>
      <c r="P37" s="1605"/>
      <c r="Q37" s="1605"/>
      <c r="R37" s="1605"/>
      <c r="S37" s="1605"/>
      <c r="T37" s="1605"/>
      <c r="U37" s="1605"/>
      <c r="V37" s="1605"/>
      <c r="W37" s="1605"/>
      <c r="X37" s="1605"/>
      <c r="Y37" s="1605"/>
      <c r="Z37" s="1605"/>
      <c r="AA37" s="1605"/>
      <c r="AB37" s="1605"/>
      <c r="AC37" s="1605"/>
      <c r="AD37" s="1606"/>
      <c r="AE37" s="111"/>
    </row>
    <row r="38" spans="1:31" ht="18.75" customHeight="1">
      <c r="A38" s="121"/>
      <c r="B38" s="123"/>
      <c r="C38" s="659" t="s">
        <v>790</v>
      </c>
      <c r="D38" s="660"/>
      <c r="E38" s="660"/>
      <c r="F38" s="660"/>
      <c r="G38" s="660"/>
      <c r="H38" s="661"/>
      <c r="I38" s="1593"/>
      <c r="J38" s="1593"/>
      <c r="K38" s="1593"/>
      <c r="L38" s="1593"/>
      <c r="M38" s="1593"/>
      <c r="N38" s="1593"/>
      <c r="O38" s="1593"/>
      <c r="P38" s="1593"/>
      <c r="Q38" s="1593"/>
      <c r="R38" s="1593"/>
      <c r="S38" s="1593"/>
      <c r="T38" s="1593"/>
      <c r="U38" s="1593"/>
      <c r="V38" s="1593"/>
      <c r="W38" s="1593"/>
      <c r="X38" s="1593"/>
      <c r="Y38" s="1593"/>
      <c r="Z38" s="1593"/>
      <c r="AA38" s="1593"/>
      <c r="AB38" s="1593"/>
      <c r="AC38" s="1593"/>
      <c r="AD38" s="1594"/>
      <c r="AE38" s="111"/>
    </row>
    <row r="39" spans="1:31" ht="18.75" customHeight="1" thickBot="1">
      <c r="A39" s="121"/>
      <c r="B39" s="123"/>
      <c r="C39" s="671"/>
      <c r="D39" s="672"/>
      <c r="E39" s="672"/>
      <c r="F39" s="672"/>
      <c r="G39" s="672"/>
      <c r="H39" s="673"/>
      <c r="I39" s="1595"/>
      <c r="J39" s="1595"/>
      <c r="K39" s="1595"/>
      <c r="L39" s="1595"/>
      <c r="M39" s="1595"/>
      <c r="N39" s="1595"/>
      <c r="O39" s="1595"/>
      <c r="P39" s="1595"/>
      <c r="Q39" s="1595"/>
      <c r="R39" s="1595"/>
      <c r="S39" s="1595"/>
      <c r="T39" s="1595"/>
      <c r="U39" s="1595"/>
      <c r="V39" s="1595"/>
      <c r="W39" s="1595"/>
      <c r="X39" s="1595"/>
      <c r="Y39" s="1595"/>
      <c r="Z39" s="1595"/>
      <c r="AA39" s="1595"/>
      <c r="AB39" s="1595"/>
      <c r="AC39" s="1595"/>
      <c r="AD39" s="1596"/>
      <c r="AE39" s="111"/>
    </row>
    <row r="40" spans="1:31" ht="18.75" customHeight="1">
      <c r="A40" s="123"/>
      <c r="B40" s="122"/>
      <c r="C40" s="811" t="s">
        <v>791</v>
      </c>
      <c r="D40" s="812"/>
      <c r="E40" s="812"/>
      <c r="F40" s="812"/>
      <c r="G40" s="812"/>
      <c r="H40" s="1487"/>
      <c r="I40" s="1586"/>
      <c r="J40" s="1103"/>
      <c r="K40" s="982" t="s">
        <v>792</v>
      </c>
      <c r="L40" s="982"/>
      <c r="M40" s="982"/>
      <c r="N40" s="982"/>
      <c r="O40" s="982"/>
      <c r="P40" s="982"/>
      <c r="Q40" s="982"/>
      <c r="R40" s="982"/>
      <c r="S40" s="982"/>
      <c r="T40" s="982"/>
      <c r="U40" s="982"/>
      <c r="V40" s="982"/>
      <c r="W40" s="982"/>
      <c r="X40" s="982"/>
      <c r="Y40" s="982"/>
      <c r="Z40" s="982"/>
      <c r="AA40" s="982"/>
      <c r="AB40" s="982"/>
      <c r="AC40" s="982"/>
      <c r="AD40" s="983"/>
      <c r="AE40" s="111"/>
    </row>
    <row r="41" spans="1:31" ht="18.75" customHeight="1">
      <c r="A41" s="122"/>
      <c r="B41" s="122"/>
      <c r="C41" s="662"/>
      <c r="D41" s="663"/>
      <c r="E41" s="663"/>
      <c r="F41" s="663"/>
      <c r="G41" s="663"/>
      <c r="H41" s="664"/>
      <c r="I41" s="1587"/>
      <c r="J41" s="1588"/>
      <c r="K41" s="686" t="s">
        <v>793</v>
      </c>
      <c r="L41" s="686"/>
      <c r="M41" s="686"/>
      <c r="N41" s="686"/>
      <c r="O41" s="686"/>
      <c r="P41" s="686"/>
      <c r="Q41" s="686"/>
      <c r="R41" s="686"/>
      <c r="S41" s="686"/>
      <c r="T41" s="686"/>
      <c r="U41" s="686"/>
      <c r="V41" s="686"/>
      <c r="W41" s="686"/>
      <c r="X41" s="686"/>
      <c r="Y41" s="686"/>
      <c r="Z41" s="686"/>
      <c r="AA41" s="686"/>
      <c r="AB41" s="686"/>
      <c r="AC41" s="686"/>
      <c r="AD41" s="687"/>
      <c r="AE41" s="111"/>
    </row>
    <row r="42" spans="1:31" ht="18.75" customHeight="1" thickBot="1">
      <c r="A42" s="113"/>
      <c r="B42" s="113"/>
      <c r="C42" s="671"/>
      <c r="D42" s="672"/>
      <c r="E42" s="672"/>
      <c r="F42" s="672"/>
      <c r="G42" s="672"/>
      <c r="H42" s="673"/>
      <c r="I42" s="1607" t="s">
        <v>794</v>
      </c>
      <c r="J42" s="1607"/>
      <c r="K42" s="1607"/>
      <c r="L42" s="1607"/>
      <c r="M42" s="1607"/>
      <c r="N42" s="1607"/>
      <c r="O42" s="1607"/>
      <c r="P42" s="1607"/>
      <c r="Q42" s="1607"/>
      <c r="R42" s="1607"/>
      <c r="S42" s="1607"/>
      <c r="T42" s="1607"/>
      <c r="U42" s="1607"/>
      <c r="V42" s="1607"/>
      <c r="W42" s="1607"/>
      <c r="X42" s="1607"/>
      <c r="Y42" s="1607"/>
      <c r="Z42" s="1607"/>
      <c r="AA42" s="1607"/>
      <c r="AB42" s="1607"/>
      <c r="AC42" s="1607"/>
      <c r="AD42" s="1608"/>
      <c r="AE42" s="111"/>
    </row>
    <row r="43" spans="1:31" ht="18.75" customHeight="1">
      <c r="A43" s="121"/>
      <c r="B43" s="123"/>
      <c r="C43" s="126"/>
      <c r="D43" s="126"/>
      <c r="E43" s="126"/>
      <c r="F43" s="126"/>
      <c r="G43" s="126"/>
      <c r="H43" s="126"/>
      <c r="I43" s="133"/>
      <c r="J43" s="133"/>
      <c r="K43" s="133"/>
      <c r="L43" s="133"/>
      <c r="M43" s="133"/>
      <c r="N43" s="133"/>
      <c r="O43" s="133"/>
      <c r="P43" s="133"/>
      <c r="Q43" s="133"/>
      <c r="R43" s="133"/>
      <c r="S43" s="133"/>
      <c r="T43" s="133"/>
      <c r="U43" s="133"/>
      <c r="V43" s="133"/>
      <c r="W43" s="133"/>
      <c r="X43" s="133"/>
      <c r="Y43" s="133"/>
      <c r="Z43" s="133"/>
      <c r="AA43" s="133"/>
      <c r="AB43" s="133"/>
      <c r="AC43" s="133"/>
      <c r="AD43" s="133"/>
      <c r="AE43" s="111"/>
    </row>
    <row r="44" spans="1:31" ht="18.75" customHeight="1">
      <c r="A44" s="121"/>
      <c r="B44" s="122"/>
      <c r="C44" s="939" t="s">
        <v>129</v>
      </c>
      <c r="D44" s="660"/>
      <c r="E44" s="660"/>
      <c r="F44" s="660"/>
      <c r="G44" s="660"/>
      <c r="H44" s="661"/>
      <c r="I44" s="948" t="s">
        <v>795</v>
      </c>
      <c r="J44" s="688"/>
      <c r="K44" s="688"/>
      <c r="L44" s="688"/>
      <c r="M44" s="688"/>
      <c r="N44" s="688"/>
      <c r="O44" s="688"/>
      <c r="P44" s="688"/>
      <c r="Q44" s="688"/>
      <c r="R44" s="688"/>
      <c r="S44" s="688"/>
      <c r="T44" s="688"/>
      <c r="U44" s="688"/>
      <c r="V44" s="688"/>
      <c r="W44" s="688"/>
      <c r="X44" s="688"/>
      <c r="Y44" s="688"/>
      <c r="Z44" s="688"/>
      <c r="AA44" s="688"/>
      <c r="AB44" s="688"/>
      <c r="AC44" s="688"/>
      <c r="AD44" s="722"/>
      <c r="AE44" s="111"/>
    </row>
    <row r="45" spans="1:31" ht="18.75" customHeight="1">
      <c r="A45" s="121"/>
      <c r="B45" s="122"/>
      <c r="C45" s="940"/>
      <c r="D45" s="663"/>
      <c r="E45" s="663"/>
      <c r="F45" s="663"/>
      <c r="G45" s="663"/>
      <c r="H45" s="664"/>
      <c r="I45" s="885"/>
      <c r="J45" s="655"/>
      <c r="K45" s="655"/>
      <c r="L45" s="655"/>
      <c r="M45" s="655"/>
      <c r="N45" s="655"/>
      <c r="O45" s="655"/>
      <c r="P45" s="655"/>
      <c r="Q45" s="655"/>
      <c r="R45" s="655"/>
      <c r="S45" s="655"/>
      <c r="T45" s="655"/>
      <c r="U45" s="655"/>
      <c r="V45" s="655"/>
      <c r="W45" s="655"/>
      <c r="X45" s="655"/>
      <c r="Y45" s="655"/>
      <c r="Z45" s="655"/>
      <c r="AA45" s="655"/>
      <c r="AB45" s="655"/>
      <c r="AC45" s="655"/>
      <c r="AD45" s="714"/>
      <c r="AE45" s="111"/>
    </row>
    <row r="46" spans="1:31" ht="18.75" customHeight="1">
      <c r="A46" s="121"/>
      <c r="B46" s="123"/>
      <c r="C46" s="940"/>
      <c r="D46" s="663"/>
      <c r="E46" s="663"/>
      <c r="F46" s="663"/>
      <c r="G46" s="663"/>
      <c r="H46" s="664"/>
      <c r="I46" s="885"/>
      <c r="J46" s="655"/>
      <c r="K46" s="655"/>
      <c r="L46" s="655"/>
      <c r="M46" s="655"/>
      <c r="N46" s="655"/>
      <c r="O46" s="655"/>
      <c r="P46" s="655"/>
      <c r="Q46" s="655"/>
      <c r="R46" s="655"/>
      <c r="S46" s="655"/>
      <c r="T46" s="655"/>
      <c r="U46" s="655"/>
      <c r="V46" s="655"/>
      <c r="W46" s="655"/>
      <c r="X46" s="655"/>
      <c r="Y46" s="655"/>
      <c r="Z46" s="655"/>
      <c r="AA46" s="655"/>
      <c r="AB46" s="655"/>
      <c r="AC46" s="655"/>
      <c r="AD46" s="714"/>
      <c r="AE46" s="111"/>
    </row>
    <row r="47" spans="1:31" ht="18.75" customHeight="1">
      <c r="A47" s="121"/>
      <c r="B47" s="123"/>
      <c r="C47" s="940"/>
      <c r="D47" s="663"/>
      <c r="E47" s="663"/>
      <c r="F47" s="663"/>
      <c r="G47" s="663"/>
      <c r="H47" s="664"/>
      <c r="I47" s="885"/>
      <c r="J47" s="655"/>
      <c r="K47" s="655"/>
      <c r="L47" s="655"/>
      <c r="M47" s="655"/>
      <c r="N47" s="655"/>
      <c r="O47" s="655"/>
      <c r="P47" s="655"/>
      <c r="Q47" s="655"/>
      <c r="R47" s="655"/>
      <c r="S47" s="655"/>
      <c r="T47" s="655"/>
      <c r="U47" s="655"/>
      <c r="V47" s="655"/>
      <c r="W47" s="655"/>
      <c r="X47" s="655"/>
      <c r="Y47" s="655"/>
      <c r="Z47" s="655"/>
      <c r="AA47" s="655"/>
      <c r="AB47" s="655"/>
      <c r="AC47" s="655"/>
      <c r="AD47" s="714"/>
      <c r="AE47" s="111"/>
    </row>
    <row r="48" spans="1:31" ht="18.75" customHeight="1">
      <c r="A48" s="121"/>
      <c r="B48" s="123"/>
      <c r="C48" s="940"/>
      <c r="D48" s="663"/>
      <c r="E48" s="663"/>
      <c r="F48" s="663"/>
      <c r="G48" s="663"/>
      <c r="H48" s="664"/>
      <c r="I48" s="885"/>
      <c r="J48" s="655"/>
      <c r="K48" s="655"/>
      <c r="L48" s="655"/>
      <c r="M48" s="655"/>
      <c r="N48" s="655"/>
      <c r="O48" s="655"/>
      <c r="P48" s="655"/>
      <c r="Q48" s="655"/>
      <c r="R48" s="655"/>
      <c r="S48" s="655"/>
      <c r="T48" s="655"/>
      <c r="U48" s="655"/>
      <c r="V48" s="655"/>
      <c r="W48" s="655"/>
      <c r="X48" s="655"/>
      <c r="Y48" s="655"/>
      <c r="Z48" s="655"/>
      <c r="AA48" s="655"/>
      <c r="AB48" s="655"/>
      <c r="AC48" s="655"/>
      <c r="AD48" s="714"/>
      <c r="AE48" s="111"/>
    </row>
    <row r="49" spans="1:31" ht="18.75" customHeight="1">
      <c r="A49" s="121"/>
      <c r="B49" s="123"/>
      <c r="C49" s="941"/>
      <c r="D49" s="666"/>
      <c r="E49" s="666"/>
      <c r="F49" s="666"/>
      <c r="G49" s="666"/>
      <c r="H49" s="667"/>
      <c r="I49" s="949"/>
      <c r="J49" s="716"/>
      <c r="K49" s="716"/>
      <c r="L49" s="716"/>
      <c r="M49" s="716"/>
      <c r="N49" s="716"/>
      <c r="O49" s="716"/>
      <c r="P49" s="716"/>
      <c r="Q49" s="716"/>
      <c r="R49" s="716"/>
      <c r="S49" s="716"/>
      <c r="T49" s="716"/>
      <c r="U49" s="716"/>
      <c r="V49" s="716"/>
      <c r="W49" s="716"/>
      <c r="X49" s="716"/>
      <c r="Y49" s="716"/>
      <c r="Z49" s="716"/>
      <c r="AA49" s="716"/>
      <c r="AB49" s="716"/>
      <c r="AC49" s="716"/>
      <c r="AD49" s="717"/>
      <c r="AE49" s="111"/>
    </row>
    <row r="50" spans="1:31" ht="18.75" customHeight="1" thickBot="1">
      <c r="A50" s="121"/>
      <c r="B50" s="123"/>
      <c r="C50" s="116"/>
      <c r="D50" s="116"/>
      <c r="E50" s="116"/>
      <c r="F50" s="116"/>
      <c r="G50" s="116"/>
      <c r="H50" s="116"/>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1"/>
    </row>
    <row r="51" spans="1:31" ht="18.75" customHeight="1">
      <c r="A51" s="123"/>
      <c r="B51" s="123"/>
      <c r="C51" s="783" t="s">
        <v>596</v>
      </c>
      <c r="D51" s="784"/>
      <c r="E51" s="784"/>
      <c r="F51" s="784"/>
      <c r="G51" s="784"/>
      <c r="H51" s="785"/>
      <c r="I51" s="870"/>
      <c r="J51" s="871"/>
      <c r="K51" s="784" t="s">
        <v>796</v>
      </c>
      <c r="L51" s="802"/>
      <c r="M51" s="802"/>
      <c r="N51" s="802"/>
      <c r="O51" s="802"/>
      <c r="P51" s="802"/>
      <c r="Q51" s="802"/>
      <c r="R51" s="802"/>
      <c r="S51" s="802"/>
      <c r="T51" s="802"/>
      <c r="U51" s="802"/>
      <c r="V51" s="802"/>
      <c r="W51" s="802"/>
      <c r="X51" s="802"/>
      <c r="Y51" s="802"/>
      <c r="Z51" s="802"/>
      <c r="AA51" s="802"/>
      <c r="AB51" s="802"/>
      <c r="AC51" s="802"/>
      <c r="AD51" s="803"/>
      <c r="AE51" s="111"/>
    </row>
    <row r="52" spans="1:31" ht="18.75" customHeight="1">
      <c r="A52" s="123"/>
      <c r="B52" s="123"/>
      <c r="C52" s="713"/>
      <c r="D52" s="655"/>
      <c r="E52" s="655"/>
      <c r="F52" s="655"/>
      <c r="G52" s="655"/>
      <c r="H52" s="714"/>
      <c r="I52" s="799"/>
      <c r="J52" s="800"/>
      <c r="K52" s="793"/>
      <c r="L52" s="793"/>
      <c r="M52" s="793"/>
      <c r="N52" s="793"/>
      <c r="O52" s="793"/>
      <c r="P52" s="793"/>
      <c r="Q52" s="793"/>
      <c r="R52" s="793"/>
      <c r="S52" s="793"/>
      <c r="T52" s="793"/>
      <c r="U52" s="793"/>
      <c r="V52" s="793"/>
      <c r="W52" s="793"/>
      <c r="X52" s="793"/>
      <c r="Y52" s="793"/>
      <c r="Z52" s="793"/>
      <c r="AA52" s="793"/>
      <c r="AB52" s="793"/>
      <c r="AC52" s="793"/>
      <c r="AD52" s="794"/>
      <c r="AE52" s="111"/>
    </row>
    <row r="53" spans="1:31" ht="18.75" customHeight="1">
      <c r="A53" s="123"/>
      <c r="B53" s="123"/>
      <c r="C53" s="713"/>
      <c r="D53" s="655"/>
      <c r="E53" s="655"/>
      <c r="F53" s="655"/>
      <c r="G53" s="655"/>
      <c r="H53" s="714"/>
      <c r="I53" s="946"/>
      <c r="J53" s="947"/>
      <c r="K53" s="942" t="s">
        <v>797</v>
      </c>
      <c r="L53" s="942"/>
      <c r="M53" s="942"/>
      <c r="N53" s="942"/>
      <c r="O53" s="942"/>
      <c r="P53" s="942"/>
      <c r="Q53" s="942"/>
      <c r="R53" s="942"/>
      <c r="S53" s="942"/>
      <c r="T53" s="942"/>
      <c r="U53" s="942"/>
      <c r="V53" s="942"/>
      <c r="W53" s="942"/>
      <c r="X53" s="942"/>
      <c r="Y53" s="942"/>
      <c r="Z53" s="942"/>
      <c r="AA53" s="942"/>
      <c r="AB53" s="942"/>
      <c r="AC53" s="942"/>
      <c r="AD53" s="943"/>
      <c r="AE53" s="111"/>
    </row>
    <row r="54" spans="1:31" ht="18.75" customHeight="1" thickBot="1">
      <c r="A54" s="125"/>
      <c r="B54" s="111"/>
      <c r="C54" s="786"/>
      <c r="D54" s="787"/>
      <c r="E54" s="787"/>
      <c r="F54" s="787"/>
      <c r="G54" s="787"/>
      <c r="H54" s="788"/>
      <c r="I54" s="872"/>
      <c r="J54" s="873"/>
      <c r="K54" s="944"/>
      <c r="L54" s="944"/>
      <c r="M54" s="944"/>
      <c r="N54" s="944"/>
      <c r="O54" s="944"/>
      <c r="P54" s="944"/>
      <c r="Q54" s="944"/>
      <c r="R54" s="944"/>
      <c r="S54" s="944"/>
      <c r="T54" s="944"/>
      <c r="U54" s="944"/>
      <c r="V54" s="944"/>
      <c r="W54" s="944"/>
      <c r="X54" s="944"/>
      <c r="Y54" s="944"/>
      <c r="Z54" s="944"/>
      <c r="AA54" s="944"/>
      <c r="AB54" s="944"/>
      <c r="AC54" s="944"/>
      <c r="AD54" s="945"/>
      <c r="AE54" s="111"/>
    </row>
    <row r="55" spans="1:31" ht="18.75" customHeight="1">
      <c r="A55" s="125"/>
      <c r="B55" s="111"/>
      <c r="C55" s="655" t="s">
        <v>617</v>
      </c>
      <c r="D55" s="655"/>
      <c r="E55" s="655"/>
      <c r="F55" s="655"/>
      <c r="G55" s="655"/>
      <c r="H55" s="655"/>
      <c r="I55" s="655"/>
      <c r="J55" s="655"/>
      <c r="K55" s="655"/>
      <c r="L55" s="655"/>
      <c r="M55" s="655"/>
      <c r="N55" s="655"/>
      <c r="O55" s="655"/>
      <c r="P55" s="655"/>
      <c r="Q55" s="655"/>
      <c r="R55" s="655"/>
      <c r="S55" s="655"/>
      <c r="T55" s="655"/>
      <c r="U55" s="655"/>
      <c r="V55" s="655"/>
      <c r="W55" s="655"/>
      <c r="X55" s="655"/>
      <c r="Y55" s="655"/>
      <c r="Z55" s="655"/>
      <c r="AA55" s="655"/>
      <c r="AB55" s="655"/>
      <c r="AC55" s="655"/>
      <c r="AD55" s="655"/>
      <c r="AE55" s="111"/>
    </row>
    <row r="56" spans="1:31" ht="18.75" customHeight="1">
      <c r="A56" s="125"/>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row>
    <row r="57" spans="1:31" ht="18.75" customHeight="1">
      <c r="A57" s="111" t="s">
        <v>6</v>
      </c>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row>
    <row r="58" spans="1:31" ht="18.75" customHeight="1">
      <c r="A58" s="711" t="s">
        <v>12</v>
      </c>
      <c r="B58" s="711"/>
      <c r="C58" s="711"/>
      <c r="D58" s="711"/>
      <c r="E58" s="711"/>
      <c r="F58" s="711"/>
      <c r="G58" s="711"/>
      <c r="H58" s="711"/>
      <c r="I58" s="711"/>
      <c r="J58" s="711"/>
      <c r="K58" s="711"/>
      <c r="L58" s="711"/>
      <c r="M58" s="711"/>
      <c r="N58" s="711"/>
      <c r="O58" s="711"/>
      <c r="P58" s="711"/>
      <c r="Q58" s="711"/>
      <c r="R58" s="711"/>
      <c r="S58" s="711"/>
      <c r="T58" s="711"/>
      <c r="U58" s="711"/>
      <c r="V58" s="711"/>
      <c r="W58" s="711"/>
      <c r="X58" s="711"/>
      <c r="Y58" s="711"/>
      <c r="Z58" s="711"/>
      <c r="AA58" s="711"/>
      <c r="AB58" s="711"/>
      <c r="AC58" s="711"/>
      <c r="AD58" s="711"/>
      <c r="AE58" s="711"/>
    </row>
    <row r="59" spans="1:31" ht="18.7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1:31" ht="18.75" customHeight="1">
      <c r="A60" s="111"/>
      <c r="B60" s="111">
        <v>1</v>
      </c>
      <c r="C60" s="111"/>
      <c r="D60" s="111"/>
      <c r="E60" s="1609" t="s">
        <v>13</v>
      </c>
      <c r="F60" s="1609"/>
      <c r="G60" s="1609"/>
      <c r="H60" s="1609"/>
      <c r="I60" s="1609"/>
      <c r="J60" s="1609"/>
      <c r="K60" s="1609"/>
      <c r="L60" s="1609"/>
      <c r="M60" s="1609"/>
      <c r="N60" s="1609"/>
      <c r="O60" s="1609"/>
      <c r="P60" s="1609"/>
      <c r="Q60" s="1609"/>
      <c r="R60" s="1609"/>
      <c r="S60" s="1609"/>
      <c r="T60" s="1609"/>
      <c r="U60" s="1609"/>
      <c r="V60" s="1609"/>
      <c r="W60" s="1609"/>
      <c r="X60" s="1609"/>
      <c r="Y60" s="1609"/>
      <c r="Z60" s="1609"/>
      <c r="AA60" s="1609"/>
      <c r="AB60" s="1609"/>
      <c r="AC60" s="1609"/>
      <c r="AD60" s="1609"/>
      <c r="AE60" s="111"/>
    </row>
    <row r="61" spans="1:31" ht="18.75" customHeight="1">
      <c r="A61" s="111"/>
      <c r="B61" s="111"/>
      <c r="C61" s="111"/>
      <c r="D61" s="111"/>
      <c r="E61" s="1609"/>
      <c r="F61" s="1609"/>
      <c r="G61" s="1609"/>
      <c r="H61" s="1609"/>
      <c r="I61" s="1609"/>
      <c r="J61" s="1609"/>
      <c r="K61" s="1609"/>
      <c r="L61" s="1609"/>
      <c r="M61" s="1609"/>
      <c r="N61" s="1609"/>
      <c r="O61" s="1609"/>
      <c r="P61" s="1609"/>
      <c r="Q61" s="1609"/>
      <c r="R61" s="1609"/>
      <c r="S61" s="1609"/>
      <c r="T61" s="1609"/>
      <c r="U61" s="1609"/>
      <c r="V61" s="1609"/>
      <c r="W61" s="1609"/>
      <c r="X61" s="1609"/>
      <c r="Y61" s="1609"/>
      <c r="Z61" s="1609"/>
      <c r="AA61" s="1609"/>
      <c r="AB61" s="1609"/>
      <c r="AC61" s="1609"/>
      <c r="AD61" s="1609"/>
      <c r="AE61" s="111"/>
    </row>
    <row r="62" spans="1:31" ht="18.75" customHeight="1">
      <c r="A62" s="111"/>
      <c r="B62" s="111">
        <v>2</v>
      </c>
      <c r="C62" s="111"/>
      <c r="D62" s="111"/>
      <c r="E62" s="1609" t="s">
        <v>798</v>
      </c>
      <c r="F62" s="1609"/>
      <c r="G62" s="1609"/>
      <c r="H62" s="1609"/>
      <c r="I62" s="1609"/>
      <c r="J62" s="1609"/>
      <c r="K62" s="1609"/>
      <c r="L62" s="1609"/>
      <c r="M62" s="1609"/>
      <c r="N62" s="1609"/>
      <c r="O62" s="1609"/>
      <c r="P62" s="1609"/>
      <c r="Q62" s="1609"/>
      <c r="R62" s="1609"/>
      <c r="S62" s="1609"/>
      <c r="T62" s="1609"/>
      <c r="U62" s="1609"/>
      <c r="V62" s="1609"/>
      <c r="W62" s="1609"/>
      <c r="X62" s="1609"/>
      <c r="Y62" s="1609"/>
      <c r="Z62" s="1609"/>
      <c r="AA62" s="1609"/>
      <c r="AB62" s="1609"/>
      <c r="AC62" s="1609"/>
      <c r="AD62" s="1609"/>
      <c r="AE62" s="111"/>
    </row>
    <row r="63" spans="1:31" ht="18.75" customHeight="1">
      <c r="A63" s="111"/>
      <c r="B63" s="111"/>
      <c r="C63" s="111"/>
      <c r="D63" s="111"/>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1609"/>
      <c r="AE63" s="111"/>
    </row>
    <row r="64" spans="1:31" ht="18.75" customHeight="1">
      <c r="A64" s="111"/>
      <c r="B64" s="111">
        <v>3</v>
      </c>
      <c r="C64" s="111"/>
      <c r="D64" s="111"/>
      <c r="E64" s="1609" t="s">
        <v>799</v>
      </c>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1609"/>
      <c r="AE64" s="111"/>
    </row>
    <row r="65" spans="1:31" ht="18.75" customHeight="1">
      <c r="A65" s="111"/>
      <c r="B65" s="111"/>
      <c r="C65" s="111"/>
      <c r="D65" s="111"/>
      <c r="E65" s="1609"/>
      <c r="F65" s="1609"/>
      <c r="G65" s="1609"/>
      <c r="H65" s="1609"/>
      <c r="I65" s="1609"/>
      <c r="J65" s="1609"/>
      <c r="K65" s="1609"/>
      <c r="L65" s="1609"/>
      <c r="M65" s="1609"/>
      <c r="N65" s="1609"/>
      <c r="O65" s="1609"/>
      <c r="P65" s="1609"/>
      <c r="Q65" s="1609"/>
      <c r="R65" s="1609"/>
      <c r="S65" s="1609"/>
      <c r="T65" s="1609"/>
      <c r="U65" s="1609"/>
      <c r="V65" s="1609"/>
      <c r="W65" s="1609"/>
      <c r="X65" s="1609"/>
      <c r="Y65" s="1609"/>
      <c r="Z65" s="1609"/>
      <c r="AA65" s="1609"/>
      <c r="AB65" s="1609"/>
      <c r="AC65" s="1609"/>
      <c r="AD65" s="1609"/>
      <c r="AE65" s="111"/>
    </row>
    <row r="66" spans="1:31" ht="18.75" customHeight="1">
      <c r="A66" s="111"/>
      <c r="B66" s="111"/>
      <c r="C66" s="111"/>
      <c r="D66" s="111"/>
      <c r="E66" s="1609"/>
      <c r="F66" s="1609"/>
      <c r="G66" s="1609"/>
      <c r="H66" s="1609"/>
      <c r="I66" s="1609"/>
      <c r="J66" s="1609"/>
      <c r="K66" s="1609"/>
      <c r="L66" s="1609"/>
      <c r="M66" s="1609"/>
      <c r="N66" s="1609"/>
      <c r="O66" s="1609"/>
      <c r="P66" s="1609"/>
      <c r="Q66" s="1609"/>
      <c r="R66" s="1609"/>
      <c r="S66" s="1609"/>
      <c r="T66" s="1609"/>
      <c r="U66" s="1609"/>
      <c r="V66" s="1609"/>
      <c r="W66" s="1609"/>
      <c r="X66" s="1609"/>
      <c r="Y66" s="1609"/>
      <c r="Z66" s="1609"/>
      <c r="AA66" s="1609"/>
      <c r="AB66" s="1609"/>
      <c r="AC66" s="1609"/>
      <c r="AD66" s="1609"/>
      <c r="AE66" s="111"/>
    </row>
    <row r="67" spans="1:31" ht="18.75" customHeight="1">
      <c r="A67" s="111"/>
      <c r="B67" s="111">
        <v>4</v>
      </c>
      <c r="C67" s="111"/>
      <c r="D67" s="111"/>
      <c r="E67" s="1609" t="s">
        <v>800</v>
      </c>
      <c r="F67" s="1609"/>
      <c r="G67" s="1609"/>
      <c r="H67" s="1609"/>
      <c r="I67" s="1609"/>
      <c r="J67" s="1609"/>
      <c r="K67" s="1609"/>
      <c r="L67" s="1609"/>
      <c r="M67" s="1609"/>
      <c r="N67" s="1609"/>
      <c r="O67" s="1609"/>
      <c r="P67" s="1609"/>
      <c r="Q67" s="1609"/>
      <c r="R67" s="1609"/>
      <c r="S67" s="1609"/>
      <c r="T67" s="1609"/>
      <c r="U67" s="1609"/>
      <c r="V67" s="1609"/>
      <c r="W67" s="1609"/>
      <c r="X67" s="1609"/>
      <c r="Y67" s="1609"/>
      <c r="Z67" s="1609"/>
      <c r="AA67" s="1609"/>
      <c r="AB67" s="1609"/>
      <c r="AC67" s="1609"/>
      <c r="AD67" s="1609"/>
      <c r="AE67" s="111"/>
    </row>
    <row r="68" spans="1:31" ht="18.75" customHeight="1">
      <c r="A68" s="111"/>
      <c r="B68" s="111"/>
      <c r="C68" s="111"/>
      <c r="D68" s="111"/>
      <c r="E68" s="1609"/>
      <c r="F68" s="1609"/>
      <c r="G68" s="1609"/>
      <c r="H68" s="1609"/>
      <c r="I68" s="1609"/>
      <c r="J68" s="1609"/>
      <c r="K68" s="1609"/>
      <c r="L68" s="1609"/>
      <c r="M68" s="1609"/>
      <c r="N68" s="1609"/>
      <c r="O68" s="1609"/>
      <c r="P68" s="1609"/>
      <c r="Q68" s="1609"/>
      <c r="R68" s="1609"/>
      <c r="S68" s="1609"/>
      <c r="T68" s="1609"/>
      <c r="U68" s="1609"/>
      <c r="V68" s="1609"/>
      <c r="W68" s="1609"/>
      <c r="X68" s="1609"/>
      <c r="Y68" s="1609"/>
      <c r="Z68" s="1609"/>
      <c r="AA68" s="1609"/>
      <c r="AB68" s="1609"/>
      <c r="AC68" s="1609"/>
      <c r="AD68" s="1609"/>
      <c r="AE68" s="111"/>
    </row>
    <row r="69" spans="1:31" ht="18.75" customHeight="1">
      <c r="A69" s="111"/>
      <c r="B69" s="111">
        <v>5</v>
      </c>
      <c r="C69" s="111"/>
      <c r="D69" s="111"/>
      <c r="E69" s="1609" t="s">
        <v>14</v>
      </c>
      <c r="F69" s="1609"/>
      <c r="G69" s="1609"/>
      <c r="H69" s="1609"/>
      <c r="I69" s="1609"/>
      <c r="J69" s="1609"/>
      <c r="K69" s="1609"/>
      <c r="L69" s="1609"/>
      <c r="M69" s="1609"/>
      <c r="N69" s="1609"/>
      <c r="O69" s="1609"/>
      <c r="P69" s="1609"/>
      <c r="Q69" s="1609"/>
      <c r="R69" s="1609"/>
      <c r="S69" s="1609"/>
      <c r="T69" s="1609"/>
      <c r="U69" s="1609"/>
      <c r="V69" s="1609"/>
      <c r="W69" s="1609"/>
      <c r="X69" s="1609"/>
      <c r="Y69" s="1609"/>
      <c r="Z69" s="1609"/>
      <c r="AA69" s="1609"/>
      <c r="AB69" s="1609"/>
      <c r="AC69" s="1609"/>
      <c r="AD69" s="1609"/>
      <c r="AE69" s="111"/>
    </row>
    <row r="70" spans="1:31" ht="18.75" customHeight="1">
      <c r="A70" s="111"/>
      <c r="B70" s="111"/>
      <c r="C70" s="111"/>
      <c r="D70" s="111"/>
      <c r="E70" s="1609"/>
      <c r="F70" s="1609"/>
      <c r="G70" s="1609"/>
      <c r="H70" s="1609"/>
      <c r="I70" s="1609"/>
      <c r="J70" s="1609"/>
      <c r="K70" s="1609"/>
      <c r="L70" s="1609"/>
      <c r="M70" s="1609"/>
      <c r="N70" s="1609"/>
      <c r="O70" s="1609"/>
      <c r="P70" s="1609"/>
      <c r="Q70" s="1609"/>
      <c r="R70" s="1609"/>
      <c r="S70" s="1609"/>
      <c r="T70" s="1609"/>
      <c r="U70" s="1609"/>
      <c r="V70" s="1609"/>
      <c r="W70" s="1609"/>
      <c r="X70" s="1609"/>
      <c r="Y70" s="1609"/>
      <c r="Z70" s="1609"/>
      <c r="AA70" s="1609"/>
      <c r="AB70" s="1609"/>
      <c r="AC70" s="1609"/>
      <c r="AD70" s="1609"/>
      <c r="AE70" s="111"/>
    </row>
    <row r="71" spans="1:31" ht="18.75" customHeight="1">
      <c r="A71" s="111"/>
      <c r="B71" s="111"/>
      <c r="C71" s="111"/>
      <c r="D71" s="111"/>
      <c r="E71" s="1609"/>
      <c r="F71" s="1609"/>
      <c r="G71" s="1609"/>
      <c r="H71" s="1609"/>
      <c r="I71" s="1609"/>
      <c r="J71" s="1609"/>
      <c r="K71" s="1609"/>
      <c r="L71" s="1609"/>
      <c r="M71" s="1609"/>
      <c r="N71" s="1609"/>
      <c r="O71" s="1609"/>
      <c r="P71" s="1609"/>
      <c r="Q71" s="1609"/>
      <c r="R71" s="1609"/>
      <c r="S71" s="1609"/>
      <c r="T71" s="1609"/>
      <c r="U71" s="1609"/>
      <c r="V71" s="1609"/>
      <c r="W71" s="1609"/>
      <c r="X71" s="1609"/>
      <c r="Y71" s="1609"/>
      <c r="Z71" s="1609"/>
      <c r="AA71" s="1609"/>
      <c r="AB71" s="1609"/>
      <c r="AC71" s="1609"/>
      <c r="AD71" s="1609"/>
      <c r="AE71" s="111"/>
    </row>
    <row r="72" spans="1:31" ht="18.75" customHeight="1">
      <c r="A72" s="111"/>
      <c r="B72" s="111"/>
      <c r="C72" s="111"/>
      <c r="D72" s="111"/>
      <c r="E72" s="1609"/>
      <c r="F72" s="1609"/>
      <c r="G72" s="1609"/>
      <c r="H72" s="1609"/>
      <c r="I72" s="1609"/>
      <c r="J72" s="1609"/>
      <c r="K72" s="1609"/>
      <c r="L72" s="1609"/>
      <c r="M72" s="1609"/>
      <c r="N72" s="1609"/>
      <c r="O72" s="1609"/>
      <c r="P72" s="1609"/>
      <c r="Q72" s="1609"/>
      <c r="R72" s="1609"/>
      <c r="S72" s="1609"/>
      <c r="T72" s="1609"/>
      <c r="U72" s="1609"/>
      <c r="V72" s="1609"/>
      <c r="W72" s="1609"/>
      <c r="X72" s="1609"/>
      <c r="Y72" s="1609"/>
      <c r="Z72" s="1609"/>
      <c r="AA72" s="1609"/>
      <c r="AB72" s="1609"/>
      <c r="AC72" s="1609"/>
      <c r="AD72" s="1609"/>
      <c r="AE72" s="111"/>
    </row>
    <row r="73" spans="1:31" ht="18.75" customHeight="1">
      <c r="A73" s="111"/>
      <c r="B73" s="111"/>
      <c r="C73" s="111"/>
      <c r="D73" s="111"/>
      <c r="E73" s="1609"/>
      <c r="F73" s="1609"/>
      <c r="G73" s="1609"/>
      <c r="H73" s="1609"/>
      <c r="I73" s="1609"/>
      <c r="J73" s="1609"/>
      <c r="K73" s="1609"/>
      <c r="L73" s="1609"/>
      <c r="M73" s="1609"/>
      <c r="N73" s="1609"/>
      <c r="O73" s="1609"/>
      <c r="P73" s="1609"/>
      <c r="Q73" s="1609"/>
      <c r="R73" s="1609"/>
      <c r="S73" s="1609"/>
      <c r="T73" s="1609"/>
      <c r="U73" s="1609"/>
      <c r="V73" s="1609"/>
      <c r="W73" s="1609"/>
      <c r="X73" s="1609"/>
      <c r="Y73" s="1609"/>
      <c r="Z73" s="1609"/>
      <c r="AA73" s="1609"/>
      <c r="AB73" s="1609"/>
      <c r="AC73" s="1609"/>
      <c r="AD73" s="1609"/>
      <c r="AE73" s="111"/>
    </row>
    <row r="74" spans="1:31" ht="18.75" customHeight="1">
      <c r="A74" s="111"/>
      <c r="B74" s="111">
        <v>6</v>
      </c>
      <c r="C74" s="111"/>
      <c r="D74" s="111"/>
      <c r="E74" s="1609" t="s">
        <v>15</v>
      </c>
      <c r="F74" s="1609"/>
      <c r="G74" s="1609"/>
      <c r="H74" s="1609"/>
      <c r="I74" s="1609"/>
      <c r="J74" s="1609"/>
      <c r="K74" s="1609"/>
      <c r="L74" s="1609"/>
      <c r="M74" s="1609"/>
      <c r="N74" s="1609"/>
      <c r="O74" s="1609"/>
      <c r="P74" s="1609"/>
      <c r="Q74" s="1609"/>
      <c r="R74" s="1609"/>
      <c r="S74" s="1609"/>
      <c r="T74" s="1609"/>
      <c r="U74" s="1609"/>
      <c r="V74" s="1609"/>
      <c r="W74" s="1609"/>
      <c r="X74" s="1609"/>
      <c r="Y74" s="1609"/>
      <c r="Z74" s="1609"/>
      <c r="AA74" s="1609"/>
      <c r="AB74" s="1609"/>
      <c r="AC74" s="1609"/>
      <c r="AD74" s="1609"/>
      <c r="AE74" s="111"/>
    </row>
    <row r="75" spans="1:31" ht="18.75" customHeight="1">
      <c r="A75" s="111"/>
      <c r="B75" s="111"/>
      <c r="C75" s="111"/>
      <c r="D75" s="111"/>
      <c r="E75" s="1609"/>
      <c r="F75" s="1609"/>
      <c r="G75" s="1609"/>
      <c r="H75" s="1609"/>
      <c r="I75" s="1609"/>
      <c r="J75" s="1609"/>
      <c r="K75" s="1609"/>
      <c r="L75" s="1609"/>
      <c r="M75" s="1609"/>
      <c r="N75" s="1609"/>
      <c r="O75" s="1609"/>
      <c r="P75" s="1609"/>
      <c r="Q75" s="1609"/>
      <c r="R75" s="1609"/>
      <c r="S75" s="1609"/>
      <c r="T75" s="1609"/>
      <c r="U75" s="1609"/>
      <c r="V75" s="1609"/>
      <c r="W75" s="1609"/>
      <c r="X75" s="1609"/>
      <c r="Y75" s="1609"/>
      <c r="Z75" s="1609"/>
      <c r="AA75" s="1609"/>
      <c r="AB75" s="1609"/>
      <c r="AC75" s="1609"/>
      <c r="AD75" s="1609"/>
      <c r="AE75" s="111"/>
    </row>
    <row r="76" spans="1:31" ht="18.75" customHeight="1">
      <c r="A76" s="111"/>
      <c r="B76" s="111">
        <v>7</v>
      </c>
      <c r="C76" s="111"/>
      <c r="D76" s="111"/>
      <c r="E76" s="1609" t="s">
        <v>96</v>
      </c>
      <c r="F76" s="1609"/>
      <c r="G76" s="1609"/>
      <c r="H76" s="1609"/>
      <c r="I76" s="1609"/>
      <c r="J76" s="1609"/>
      <c r="K76" s="1609"/>
      <c r="L76" s="1609"/>
      <c r="M76" s="1609"/>
      <c r="N76" s="1609"/>
      <c r="O76" s="1609"/>
      <c r="P76" s="1609"/>
      <c r="Q76" s="1609"/>
      <c r="R76" s="1609"/>
      <c r="S76" s="1609"/>
      <c r="T76" s="1609"/>
      <c r="U76" s="1609"/>
      <c r="V76" s="1609"/>
      <c r="W76" s="1609"/>
      <c r="X76" s="1609"/>
      <c r="Y76" s="1609"/>
      <c r="Z76" s="1609"/>
      <c r="AA76" s="1609"/>
      <c r="AB76" s="1609"/>
      <c r="AC76" s="1609"/>
      <c r="AD76" s="1609"/>
      <c r="AE76" s="111"/>
    </row>
    <row r="77" spans="1:31" ht="18.75" customHeight="1">
      <c r="A77" s="111"/>
      <c r="B77" s="111"/>
      <c r="C77" s="111"/>
      <c r="D77" s="111"/>
      <c r="E77" s="1609"/>
      <c r="F77" s="1609"/>
      <c r="G77" s="1609"/>
      <c r="H77" s="1609"/>
      <c r="I77" s="1609"/>
      <c r="J77" s="1609"/>
      <c r="K77" s="1609"/>
      <c r="L77" s="1609"/>
      <c r="M77" s="1609"/>
      <c r="N77" s="1609"/>
      <c r="O77" s="1609"/>
      <c r="P77" s="1609"/>
      <c r="Q77" s="1609"/>
      <c r="R77" s="1609"/>
      <c r="S77" s="1609"/>
      <c r="T77" s="1609"/>
      <c r="U77" s="1609"/>
      <c r="V77" s="1609"/>
      <c r="W77" s="1609"/>
      <c r="X77" s="1609"/>
      <c r="Y77" s="1609"/>
      <c r="Z77" s="1609"/>
      <c r="AA77" s="1609"/>
      <c r="AB77" s="1609"/>
      <c r="AC77" s="1609"/>
      <c r="AD77" s="1609"/>
      <c r="AE77" s="111"/>
    </row>
    <row r="78" spans="1:31" ht="18.75" customHeight="1">
      <c r="A78" s="111"/>
      <c r="B78" s="111">
        <v>8</v>
      </c>
      <c r="C78" s="111"/>
      <c r="D78" s="111"/>
      <c r="E78" s="1609" t="s">
        <v>97</v>
      </c>
      <c r="F78" s="1609"/>
      <c r="G78" s="1609"/>
      <c r="H78" s="1609"/>
      <c r="I78" s="1609"/>
      <c r="J78" s="1609"/>
      <c r="K78" s="1609"/>
      <c r="L78" s="1609"/>
      <c r="M78" s="1609"/>
      <c r="N78" s="1609"/>
      <c r="O78" s="1609"/>
      <c r="P78" s="1609"/>
      <c r="Q78" s="1609"/>
      <c r="R78" s="1609"/>
      <c r="S78" s="1609"/>
      <c r="T78" s="1609"/>
      <c r="U78" s="1609"/>
      <c r="V78" s="1609"/>
      <c r="W78" s="1609"/>
      <c r="X78" s="1609"/>
      <c r="Y78" s="1609"/>
      <c r="Z78" s="1609"/>
      <c r="AA78" s="1609"/>
      <c r="AB78" s="1609"/>
      <c r="AC78" s="1609"/>
      <c r="AD78" s="1609"/>
      <c r="AE78" s="111"/>
    </row>
    <row r="79" spans="1:31" ht="18.75" customHeight="1">
      <c r="A79" s="111"/>
      <c r="B79" s="111"/>
      <c r="C79" s="111"/>
      <c r="D79" s="111"/>
      <c r="E79" s="1609"/>
      <c r="F79" s="1609"/>
      <c r="G79" s="1609"/>
      <c r="H79" s="1609"/>
      <c r="I79" s="1609"/>
      <c r="J79" s="1609"/>
      <c r="K79" s="1609"/>
      <c r="L79" s="1609"/>
      <c r="M79" s="1609"/>
      <c r="N79" s="1609"/>
      <c r="O79" s="1609"/>
      <c r="P79" s="1609"/>
      <c r="Q79" s="1609"/>
      <c r="R79" s="1609"/>
      <c r="S79" s="1609"/>
      <c r="T79" s="1609"/>
      <c r="U79" s="1609"/>
      <c r="V79" s="1609"/>
      <c r="W79" s="1609"/>
      <c r="X79" s="1609"/>
      <c r="Y79" s="1609"/>
      <c r="Z79" s="1609"/>
      <c r="AA79" s="1609"/>
      <c r="AB79" s="1609"/>
      <c r="AC79" s="1609"/>
      <c r="AD79" s="1609"/>
      <c r="AE79" s="111"/>
    </row>
    <row r="80" spans="1:31" ht="18.75" customHeight="1">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row>
    <row r="81" spans="1:31" ht="18.75" customHeight="1">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row>
    <row r="82" spans="1:31" ht="18.75" customHeight="1">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row>
    <row r="83" spans="1:31" ht="18.75" customHeight="1">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row>
    <row r="84" spans="1:31" ht="18.75" customHeight="1">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row>
    <row r="85" spans="1:31" ht="18.7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row>
    <row r="86" spans="1:31" ht="18.75" customHeight="1">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row>
    <row r="87" spans="1:31" ht="18.75" customHeight="1">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row>
    <row r="88" spans="1:31" ht="18.75" customHeight="1">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row>
    <row r="89" spans="1:31" ht="18.75" customHeight="1">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row>
    <row r="90" spans="1:31" ht="18.75" customHeight="1">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row>
    <row r="91" spans="1:31" ht="18.75" customHeight="1">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row>
    <row r="92" spans="1:31" ht="18.75"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row>
    <row r="93" spans="1:31" ht="18.75" customHeight="1">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row>
    <row r="94" spans="1:31" ht="18.75" customHeight="1">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row>
    <row r="95" spans="1:31" ht="18.75" customHeight="1">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row>
    <row r="96" spans="1:31" ht="18.75" customHeight="1">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row>
    <row r="97" spans="1:31" ht="18.75" customHeight="1">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row>
    <row r="98" spans="1:31" ht="18.75" customHeight="1">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row>
    <row r="99" spans="1:31" ht="18.7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row>
    <row r="100" spans="1:31" ht="18.7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row>
    <row r="101" spans="1:31" ht="18.75" customHeigh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row>
    <row r="102" spans="1:31" ht="18.75" customHeigh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row>
    <row r="103" spans="1:31" ht="18.75"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row>
    <row r="104" spans="1:31" ht="18.75" customHeight="1">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row>
    <row r="105" spans="1:31" ht="18.75" customHeight="1">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row>
    <row r="106" spans="1:31" ht="18.75" customHeight="1">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row>
    <row r="107" spans="1:31" ht="18.75" customHeight="1">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row>
    <row r="108" spans="1:31" ht="18.7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row>
    <row r="109" spans="1:31" ht="18.75" customHeight="1">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row>
    <row r="110" spans="1:31" ht="18.7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row>
    <row r="111" spans="1:31" ht="18.75"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row>
    <row r="112" spans="1:31" ht="18.75"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row>
    <row r="113" spans="1:31" ht="18.7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row>
    <row r="114" spans="1:31" ht="18.7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row>
    <row r="115" spans="1:31" ht="18.7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row>
    <row r="116" spans="1:31" ht="18.75" customHeigh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row>
    <row r="117" spans="1:31" ht="18.75" customHeigh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row>
    <row r="118" spans="1:31" ht="18.75" customHeigh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row>
    <row r="119" spans="1:31" ht="18.75" customHeigh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row>
    <row r="120" spans="1:31" ht="18.75" customHeigh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row>
    <row r="121" spans="1:31" ht="18.75" customHeight="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row>
    <row r="122" spans="1:31" ht="18.75" customHeigh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row>
    <row r="123" spans="1:31" ht="18.75" customHeigh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row>
    <row r="124" spans="1:31" ht="18.75" customHeigh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row>
    <row r="125" spans="1:31" ht="18.75" customHeigh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row>
    <row r="126" spans="1:31" ht="18.75" customHeigh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row>
    <row r="127" spans="1:31" ht="18.7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row>
    <row r="128" spans="1:31" ht="18.7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row>
    <row r="129" spans="1:31" ht="18.75" customHeight="1">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row>
    <row r="130" spans="1:31" ht="18.75" customHeight="1">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row>
    <row r="131" spans="1:31" ht="18.75" customHeight="1">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row>
    <row r="132" spans="1:31" ht="18.75" customHeight="1">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row>
    <row r="133" spans="1:31" ht="18.75" customHeight="1">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row>
    <row r="134" spans="1:31" ht="18.75" customHeight="1">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row>
    <row r="135" spans="1:31" ht="18.75" customHeight="1">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row>
    <row r="136" spans="1:31" ht="18.75" customHeight="1">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row>
    <row r="137" spans="1:31" ht="18.75" customHeight="1">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row>
    <row r="138" spans="1:31" ht="18.75" customHeight="1">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row>
    <row r="139" spans="1:31" ht="18.75" customHeight="1">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row>
    <row r="140" spans="1:31" ht="18.75" customHeight="1"/>
    <row r="141" spans="1:31" ht="18.75" customHeight="1"/>
    <row r="142" spans="1:31" ht="18.75" customHeight="1"/>
    <row r="143" spans="1:31" ht="18.75" customHeight="1"/>
    <row r="144" spans="1:31"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sheetData>
  <sheetProtection password="CAEB" sheet="1" objects="1" scenarios="1"/>
  <mergeCells count="99">
    <mergeCell ref="E76:AD77"/>
    <mergeCell ref="E78:AD79"/>
    <mergeCell ref="A58:AE58"/>
    <mergeCell ref="E60:AD61"/>
    <mergeCell ref="E62:AD63"/>
    <mergeCell ref="E64:AD66"/>
    <mergeCell ref="E67:AD68"/>
    <mergeCell ref="E69:AD73"/>
    <mergeCell ref="E74:AD75"/>
    <mergeCell ref="C40:H42"/>
    <mergeCell ref="C38:H39"/>
    <mergeCell ref="I38:AD39"/>
    <mergeCell ref="R35:W35"/>
    <mergeCell ref="X35:AD35"/>
    <mergeCell ref="I35:Q35"/>
    <mergeCell ref="C35:H35"/>
    <mergeCell ref="C36:H37"/>
    <mergeCell ref="I36:AD37"/>
    <mergeCell ref="I42:AD42"/>
    <mergeCell ref="K41:AD41"/>
    <mergeCell ref="K40:AD40"/>
    <mergeCell ref="I40:J40"/>
    <mergeCell ref="I41:J41"/>
    <mergeCell ref="I31:J31"/>
    <mergeCell ref="I32:J32"/>
    <mergeCell ref="K31:AD31"/>
    <mergeCell ref="K32:AD32"/>
    <mergeCell ref="I33:J33"/>
    <mergeCell ref="K33:AD33"/>
    <mergeCell ref="T24:U24"/>
    <mergeCell ref="X28:AB28"/>
    <mergeCell ref="P25:Q25"/>
    <mergeCell ref="T25:U25"/>
    <mergeCell ref="P26:Q26"/>
    <mergeCell ref="T26:U26"/>
    <mergeCell ref="P27:Q27"/>
    <mergeCell ref="T27:U27"/>
    <mergeCell ref="P28:Q28"/>
    <mergeCell ref="W25:AD25"/>
    <mergeCell ref="W26:AD26"/>
    <mergeCell ref="X27:AB27"/>
    <mergeCell ref="T28:U28"/>
    <mergeCell ref="H26:O26"/>
    <mergeCell ref="H25:O25"/>
    <mergeCell ref="F24:G24"/>
    <mergeCell ref="F25:G25"/>
    <mergeCell ref="H27:O27"/>
    <mergeCell ref="H24:O24"/>
    <mergeCell ref="H28:O28"/>
    <mergeCell ref="C55:AD55"/>
    <mergeCell ref="C23:E29"/>
    <mergeCell ref="F27:G27"/>
    <mergeCell ref="F28:G28"/>
    <mergeCell ref="F29:AD29"/>
    <mergeCell ref="C44:H49"/>
    <mergeCell ref="I44:AD49"/>
    <mergeCell ref="C51:H54"/>
    <mergeCell ref="I51:J52"/>
    <mergeCell ref="K51:AD52"/>
    <mergeCell ref="I53:J54"/>
    <mergeCell ref="K53:AD54"/>
    <mergeCell ref="C31:H34"/>
    <mergeCell ref="W23:AD23"/>
    <mergeCell ref="W24:AD24"/>
    <mergeCell ref="F23:O23"/>
    <mergeCell ref="I34:AD34"/>
    <mergeCell ref="O18:O19"/>
    <mergeCell ref="P18:P19"/>
    <mergeCell ref="Q18:AD19"/>
    <mergeCell ref="C20:H21"/>
    <mergeCell ref="I20:AD21"/>
    <mergeCell ref="C18:H19"/>
    <mergeCell ref="I18:J19"/>
    <mergeCell ref="K18:K19"/>
    <mergeCell ref="L18:L19"/>
    <mergeCell ref="M18:M19"/>
    <mergeCell ref="N18:N19"/>
    <mergeCell ref="F26:G26"/>
    <mergeCell ref="P23:V23"/>
    <mergeCell ref="P24:Q24"/>
    <mergeCell ref="C12:AC12"/>
    <mergeCell ref="A13:AE13"/>
    <mergeCell ref="C14:H15"/>
    <mergeCell ref="I14:AD15"/>
    <mergeCell ref="C16:H17"/>
    <mergeCell ref="I16:AD17"/>
    <mergeCell ref="C11:AC11"/>
    <mergeCell ref="AC1:AE1"/>
    <mergeCell ref="V2:W2"/>
    <mergeCell ref="Z2:AA2"/>
    <mergeCell ref="A4:AE4"/>
    <mergeCell ref="B6:F6"/>
    <mergeCell ref="P7:S7"/>
    <mergeCell ref="T7:AD7"/>
    <mergeCell ref="P8:S8"/>
    <mergeCell ref="T8:AD8"/>
    <mergeCell ref="P9:S9"/>
    <mergeCell ref="T9:W9"/>
    <mergeCell ref="X9:AC9"/>
  </mergeCells>
  <phoneticPr fontId="9"/>
  <conditionalFormatting sqref="E10">
    <cfRule type="expression" dxfId="7" priority="1">
      <formula>E10="無"</formula>
    </cfRule>
  </conditionalFormatting>
  <dataValidations count="6">
    <dataValidation type="whole" allowBlank="1" showInputMessage="1" showErrorMessage="1" sqref="R24:R28 X2">
      <formula1>2</formula1>
      <formula2>3</formula2>
    </dataValidation>
    <dataValidation type="whole" allowBlank="1" showInputMessage="1" showErrorMessage="1" sqref="Z2:AA2">
      <formula1>1</formula1>
      <formula2>12</formula2>
    </dataValidation>
    <dataValidation type="list" allowBlank="1" showInputMessage="1" showErrorMessage="1" sqref="I51 I53">
      <formula1>"添付,,"</formula1>
    </dataValidation>
    <dataValidation type="whole" allowBlank="1" showInputMessage="1" showErrorMessage="1" sqref="AC2:AC3">
      <formula1>1</formula1>
      <formula2>1</formula2>
    </dataValidation>
    <dataValidation type="list" allowBlank="1" showInputMessage="1" showErrorMessage="1" sqref="I31 I32:J33 I41:J41 I40">
      <formula1>"該当,非該当"</formula1>
    </dataValidation>
    <dataValidation type="list" allowBlank="1" showInputMessage="1" showErrorMessage="1" sqref="F24:G28">
      <formula1>"実施,✕"</formula1>
    </dataValidation>
  </dataValidations>
  <pageMargins left="0.78740157480314965" right="0.51181102362204722" top="0.78740157480314965" bottom="0.39370078740157483" header="0" footer="0.19685039370078741"/>
  <pageSetup paperSize="9" scale="78"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63"/>
  <sheetViews>
    <sheetView view="pageBreakPreview" topLeftCell="A13" zoomScale="70" zoomScaleNormal="100" zoomScaleSheetLayoutView="70" zoomScalePageLayoutView="59" workbookViewId="0">
      <selection activeCell="K33" sqref="K33:AD33"/>
    </sheetView>
  </sheetViews>
  <sheetFormatPr defaultColWidth="9" defaultRowHeight="15.75"/>
  <cols>
    <col min="1" max="28" width="3.125" style="111" customWidth="1"/>
    <col min="29" max="29" width="5.625" style="111" customWidth="1"/>
    <col min="30" max="30" width="3.125" style="111" customWidth="1"/>
    <col min="31" max="31" width="5.625" style="111" customWidth="1"/>
    <col min="32" max="97" width="3.125" style="111" customWidth="1"/>
    <col min="98" max="16384" width="9" style="111"/>
  </cols>
  <sheetData>
    <row r="1" spans="1:32" s="147" customFormat="1" ht="18.75" customHeight="1">
      <c r="A1" s="149" t="s">
        <v>936</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97">
        <f>'申請書(総括表)'!$X$3</f>
        <v>2</v>
      </c>
      <c r="Y2" s="154" t="s">
        <v>61</v>
      </c>
      <c r="Z2" s="518">
        <f>'申請書(総括表)'!$Z$3</f>
        <v>4</v>
      </c>
      <c r="AA2" s="518">
        <f>'申請書(総括表)'!$X$3</f>
        <v>2</v>
      </c>
      <c r="AB2" s="154" t="s">
        <v>156</v>
      </c>
      <c r="AC2" s="153">
        <v>1</v>
      </c>
      <c r="AD2" s="154" t="s">
        <v>157</v>
      </c>
    </row>
    <row r="3" spans="1:32" s="147" customFormat="1" ht="18.75" customHeight="1">
      <c r="A3" s="149"/>
      <c r="B3" s="149"/>
      <c r="C3" s="149"/>
      <c r="D3" s="149"/>
      <c r="E3" s="149"/>
      <c r="F3" s="149"/>
      <c r="G3" s="149"/>
      <c r="H3" s="149"/>
      <c r="I3" s="149"/>
      <c r="J3" s="149"/>
      <c r="K3" s="149"/>
      <c r="L3" s="149"/>
      <c r="M3" s="149"/>
      <c r="N3" s="149"/>
      <c r="O3" s="149"/>
      <c r="P3" s="149"/>
      <c r="Q3" s="149"/>
      <c r="R3" s="149"/>
      <c r="S3" s="149"/>
      <c r="T3" s="149"/>
      <c r="U3" s="149"/>
      <c r="V3" s="163"/>
      <c r="W3" s="163"/>
      <c r="X3" s="150"/>
      <c r="Y3" s="151"/>
      <c r="Z3" s="152"/>
      <c r="AA3" s="152"/>
      <c r="AB3" s="151"/>
      <c r="AC3" s="153"/>
      <c r="AD3" s="154"/>
    </row>
    <row r="4" spans="1:32" s="147" customFormat="1" ht="18.75" customHeight="1">
      <c r="A4" s="490" t="s">
        <v>802</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row>
    <row r="6" spans="1:32" s="147"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2" s="147" customFormat="1" ht="18.75" customHeight="1">
      <c r="A7" s="158"/>
      <c r="B7" s="158"/>
      <c r="C7" s="159"/>
      <c r="D7" s="159"/>
      <c r="E7" s="158"/>
      <c r="P7" s="779" t="s">
        <v>883</v>
      </c>
      <c r="Q7" s="779"/>
      <c r="R7" s="779"/>
      <c r="S7" s="779"/>
      <c r="T7" s="528" t="str">
        <f>IF('申請書(総括表)'!T8="","",'申請書(総括表)'!T8)</f>
        <v/>
      </c>
      <c r="U7" s="528"/>
      <c r="V7" s="528"/>
      <c r="W7" s="528"/>
      <c r="X7" s="528"/>
      <c r="Y7" s="528"/>
      <c r="Z7" s="528"/>
      <c r="AA7" s="528"/>
      <c r="AB7" s="528"/>
      <c r="AC7" s="528"/>
      <c r="AD7" s="528"/>
      <c r="AE7" s="160"/>
      <c r="AF7" s="160"/>
    </row>
    <row r="8" spans="1:32" s="147" customFormat="1" ht="18.75" customHeight="1">
      <c r="A8" s="143"/>
      <c r="B8" s="144"/>
      <c r="C8" s="161"/>
      <c r="D8" s="145"/>
      <c r="E8" s="146"/>
      <c r="P8" s="780" t="s">
        <v>549</v>
      </c>
      <c r="Q8" s="780"/>
      <c r="R8" s="780"/>
      <c r="S8" s="780"/>
      <c r="T8" s="528" t="str">
        <f>IF('申請書(総括表)'!T10="","",'申請書(総括表)'!T10)</f>
        <v/>
      </c>
      <c r="U8" s="528"/>
      <c r="V8" s="528"/>
      <c r="W8" s="528"/>
      <c r="X8" s="528"/>
      <c r="Y8" s="528"/>
      <c r="Z8" s="528"/>
      <c r="AA8" s="528"/>
      <c r="AB8" s="528"/>
      <c r="AC8" s="528"/>
      <c r="AD8" s="528"/>
      <c r="AE8" s="160"/>
      <c r="AF8" s="160"/>
    </row>
    <row r="9" spans="1:32" s="147" customFormat="1" ht="18.75" customHeight="1">
      <c r="A9" s="143"/>
      <c r="B9" s="144"/>
      <c r="C9" s="161"/>
      <c r="D9" s="145"/>
      <c r="E9" s="146"/>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181" t="s">
        <v>48</v>
      </c>
      <c r="AE9" s="162"/>
      <c r="AF9" s="162"/>
    </row>
    <row r="10" spans="1:32" s="147" customFormat="1" ht="18.75" customHeight="1">
      <c r="A10" s="143"/>
      <c r="B10" s="144"/>
      <c r="C10" s="144"/>
      <c r="D10" s="145"/>
      <c r="E10" s="146"/>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row>
    <row r="11" spans="1:32" s="147" customFormat="1" ht="18.75" customHeight="1">
      <c r="C11" s="782" t="s">
        <v>803</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148"/>
    </row>
    <row r="12" spans="1:32" s="147" customFormat="1" ht="18.75" customHeight="1">
      <c r="B12" s="144"/>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148"/>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B14" s="134"/>
      <c r="C14" s="747" t="s">
        <v>16</v>
      </c>
      <c r="D14" s="748"/>
      <c r="E14" s="748"/>
      <c r="F14" s="748"/>
      <c r="G14" s="748"/>
      <c r="H14" s="749"/>
      <c r="I14" s="760" t="str">
        <f>VLOOKUP(AC1,リスト!A2:D461,2,FALSE)</f>
        <v>申請書(総括表)の赤く四角で囲っている箇所に園番号を入力ください。</v>
      </c>
      <c r="J14" s="760"/>
      <c r="K14" s="760"/>
      <c r="L14" s="760"/>
      <c r="M14" s="760"/>
      <c r="N14" s="760"/>
      <c r="O14" s="760"/>
      <c r="P14" s="760"/>
      <c r="Q14" s="760"/>
      <c r="R14" s="760"/>
      <c r="S14" s="760"/>
      <c r="T14" s="760"/>
      <c r="U14" s="760"/>
      <c r="V14" s="760"/>
      <c r="W14" s="760"/>
      <c r="X14" s="760"/>
      <c r="Y14" s="760"/>
      <c r="Z14" s="760"/>
      <c r="AA14" s="760"/>
      <c r="AB14" s="760"/>
      <c r="AC14" s="760"/>
      <c r="AD14" s="761"/>
    </row>
    <row r="15" spans="1:32" ht="18.75" customHeight="1">
      <c r="B15" s="134"/>
      <c r="C15" s="750"/>
      <c r="D15" s="751"/>
      <c r="E15" s="751"/>
      <c r="F15" s="751"/>
      <c r="G15" s="751"/>
      <c r="H15" s="752"/>
      <c r="I15" s="763"/>
      <c r="J15" s="763"/>
      <c r="K15" s="763"/>
      <c r="L15" s="763"/>
      <c r="M15" s="763"/>
      <c r="N15" s="763"/>
      <c r="O15" s="763"/>
      <c r="P15" s="763"/>
      <c r="Q15" s="763"/>
      <c r="R15" s="763"/>
      <c r="S15" s="763"/>
      <c r="T15" s="763"/>
      <c r="U15" s="763"/>
      <c r="V15" s="763"/>
      <c r="W15" s="763"/>
      <c r="X15" s="763"/>
      <c r="Y15" s="763"/>
      <c r="Z15" s="763"/>
      <c r="AA15" s="763"/>
      <c r="AB15" s="763"/>
      <c r="AC15" s="763"/>
      <c r="AD15" s="764"/>
    </row>
    <row r="16" spans="1:32" ht="18.75" customHeight="1">
      <c r="C16" s="729" t="s">
        <v>17</v>
      </c>
      <c r="D16" s="730"/>
      <c r="E16" s="730"/>
      <c r="F16" s="730"/>
      <c r="G16" s="730"/>
      <c r="H16" s="866"/>
      <c r="I16" s="867" t="str">
        <f>IF('申請書(総括表)'!G19="","",'申請書(総括表)'!G19)</f>
        <v/>
      </c>
      <c r="J16" s="868"/>
      <c r="K16" s="868"/>
      <c r="L16" s="868"/>
      <c r="M16" s="868"/>
      <c r="N16" s="868"/>
      <c r="O16" s="868"/>
      <c r="P16" s="868"/>
      <c r="Q16" s="868"/>
      <c r="R16" s="868"/>
      <c r="S16" s="868"/>
      <c r="T16" s="868"/>
      <c r="U16" s="868"/>
      <c r="V16" s="868"/>
      <c r="W16" s="868"/>
      <c r="X16" s="868"/>
      <c r="Y16" s="868"/>
      <c r="Z16" s="868"/>
      <c r="AA16" s="868"/>
      <c r="AB16" s="868"/>
      <c r="AC16" s="868"/>
      <c r="AD16" s="869"/>
    </row>
    <row r="17" spans="1:30" ht="18.75" customHeight="1">
      <c r="C17" s="733"/>
      <c r="D17" s="734"/>
      <c r="E17" s="734"/>
      <c r="F17" s="734"/>
      <c r="G17" s="734"/>
      <c r="H17" s="899"/>
      <c r="I17" s="762"/>
      <c r="J17" s="763"/>
      <c r="K17" s="763"/>
      <c r="L17" s="763"/>
      <c r="M17" s="763"/>
      <c r="N17" s="763"/>
      <c r="O17" s="763"/>
      <c r="P17" s="763"/>
      <c r="Q17" s="763"/>
      <c r="R17" s="763"/>
      <c r="S17" s="763"/>
      <c r="T17" s="763"/>
      <c r="U17" s="763"/>
      <c r="V17" s="763"/>
      <c r="W17" s="763"/>
      <c r="X17" s="763"/>
      <c r="Y17" s="763"/>
      <c r="Z17" s="763"/>
      <c r="AA17" s="763"/>
      <c r="AB17" s="763"/>
      <c r="AC17" s="763"/>
      <c r="AD17" s="764"/>
    </row>
    <row r="18" spans="1:30" ht="18.75" customHeight="1">
      <c r="A18" s="121"/>
      <c r="B18" s="123"/>
      <c r="C18" s="659" t="s">
        <v>609</v>
      </c>
      <c r="D18" s="660"/>
      <c r="E18" s="660"/>
      <c r="F18" s="660"/>
      <c r="G18" s="660"/>
      <c r="H18" s="661"/>
      <c r="I18" s="906" t="s">
        <v>561</v>
      </c>
      <c r="J18" s="907"/>
      <c r="K18" s="922">
        <f>'申請書(総括表)'!U40</f>
        <v>0</v>
      </c>
      <c r="L18" s="910" t="s">
        <v>61</v>
      </c>
      <c r="M18" s="922">
        <f>'申請書(総括表)'!W40</f>
        <v>0</v>
      </c>
      <c r="N18" s="910" t="s">
        <v>62</v>
      </c>
      <c r="O18" s="922">
        <f>'申請書(総括表)'!Y40</f>
        <v>0</v>
      </c>
      <c r="P18" s="910" t="s">
        <v>157</v>
      </c>
      <c r="Q18" s="924"/>
      <c r="R18" s="924"/>
      <c r="S18" s="924"/>
      <c r="T18" s="924"/>
      <c r="U18" s="924"/>
      <c r="V18" s="924"/>
      <c r="W18" s="924"/>
      <c r="X18" s="924"/>
      <c r="Y18" s="924"/>
      <c r="Z18" s="924"/>
      <c r="AA18" s="924"/>
      <c r="AB18" s="924"/>
      <c r="AC18" s="924"/>
      <c r="AD18" s="925"/>
    </row>
    <row r="19" spans="1:30" ht="18.75" customHeight="1">
      <c r="A19" s="121"/>
      <c r="B19" s="123"/>
      <c r="C19" s="665"/>
      <c r="D19" s="666"/>
      <c r="E19" s="666"/>
      <c r="F19" s="666"/>
      <c r="G19" s="666"/>
      <c r="H19" s="667"/>
      <c r="I19" s="908"/>
      <c r="J19" s="909"/>
      <c r="K19" s="923"/>
      <c r="L19" s="911"/>
      <c r="M19" s="923"/>
      <c r="N19" s="911"/>
      <c r="O19" s="923"/>
      <c r="P19" s="911"/>
      <c r="Q19" s="712"/>
      <c r="R19" s="712"/>
      <c r="S19" s="712"/>
      <c r="T19" s="712"/>
      <c r="U19" s="712"/>
      <c r="V19" s="712"/>
      <c r="W19" s="712"/>
      <c r="X19" s="712"/>
      <c r="Y19" s="712"/>
      <c r="Z19" s="712"/>
      <c r="AA19" s="712"/>
      <c r="AB19" s="712"/>
      <c r="AC19" s="712"/>
      <c r="AD19" s="710"/>
    </row>
    <row r="20" spans="1:30" ht="18.75" customHeight="1">
      <c r="A20" s="121"/>
      <c r="B20" s="123"/>
      <c r="C20" s="659" t="s">
        <v>53</v>
      </c>
      <c r="D20" s="660"/>
      <c r="E20" s="660"/>
      <c r="F20" s="660"/>
      <c r="G20" s="660"/>
      <c r="H20" s="661"/>
      <c r="I20" s="926" t="str">
        <f>IF('申請書(総括表)'!G17="","",'申請書(総括表)'!G17)</f>
        <v/>
      </c>
      <c r="J20" s="927"/>
      <c r="K20" s="927"/>
      <c r="L20" s="927"/>
      <c r="M20" s="927"/>
      <c r="N20" s="927"/>
      <c r="O20" s="927"/>
      <c r="P20" s="927"/>
      <c r="Q20" s="927"/>
      <c r="R20" s="927"/>
      <c r="S20" s="927"/>
      <c r="T20" s="927"/>
      <c r="U20" s="927"/>
      <c r="V20" s="927"/>
      <c r="W20" s="927"/>
      <c r="X20" s="927"/>
      <c r="Y20" s="927"/>
      <c r="Z20" s="927"/>
      <c r="AA20" s="927"/>
      <c r="AB20" s="927"/>
      <c r="AC20" s="927"/>
      <c r="AD20" s="928"/>
    </row>
    <row r="21" spans="1:30" ht="18.75" customHeight="1" thickBot="1">
      <c r="A21" s="121"/>
      <c r="B21" s="123"/>
      <c r="C21" s="671"/>
      <c r="D21" s="672"/>
      <c r="E21" s="672"/>
      <c r="F21" s="672"/>
      <c r="G21" s="672"/>
      <c r="H21" s="673"/>
      <c r="I21" s="1573"/>
      <c r="J21" s="1574"/>
      <c r="K21" s="1574"/>
      <c r="L21" s="1574"/>
      <c r="M21" s="1574"/>
      <c r="N21" s="1574"/>
      <c r="O21" s="1574"/>
      <c r="P21" s="1574"/>
      <c r="Q21" s="1574"/>
      <c r="R21" s="1574"/>
      <c r="S21" s="1574"/>
      <c r="T21" s="1574"/>
      <c r="U21" s="1574"/>
      <c r="V21" s="1574"/>
      <c r="W21" s="1574"/>
      <c r="X21" s="1574"/>
      <c r="Y21" s="1574"/>
      <c r="Z21" s="1574"/>
      <c r="AA21" s="1574"/>
      <c r="AB21" s="1574"/>
      <c r="AC21" s="1574"/>
      <c r="AD21" s="1575"/>
    </row>
    <row r="22" spans="1:30" ht="18.75" customHeight="1" thickBot="1">
      <c r="A22" s="121"/>
      <c r="B22" s="123"/>
      <c r="C22" s="126"/>
      <c r="D22" s="126"/>
      <c r="E22" s="126"/>
      <c r="F22" s="126"/>
      <c r="G22" s="126"/>
      <c r="H22" s="126"/>
      <c r="I22" s="185"/>
      <c r="J22" s="185"/>
      <c r="K22" s="185"/>
      <c r="L22" s="185"/>
      <c r="M22" s="185"/>
      <c r="N22" s="185"/>
      <c r="O22" s="185"/>
      <c r="P22" s="185"/>
      <c r="Q22" s="185"/>
      <c r="R22" s="185"/>
      <c r="S22" s="185"/>
      <c r="T22" s="185"/>
      <c r="U22" s="185"/>
      <c r="V22" s="185"/>
      <c r="W22" s="185"/>
      <c r="X22" s="185"/>
      <c r="Y22" s="185"/>
      <c r="Z22" s="185"/>
      <c r="AA22" s="185"/>
      <c r="AB22" s="185"/>
      <c r="AC22" s="185"/>
      <c r="AD22" s="185"/>
    </row>
    <row r="23" spans="1:30" ht="18.75" customHeight="1">
      <c r="A23" s="121"/>
      <c r="B23" s="122"/>
      <c r="C23" s="811" t="s">
        <v>809</v>
      </c>
      <c r="D23" s="812"/>
      <c r="E23" s="812"/>
      <c r="F23" s="812"/>
      <c r="G23" s="812"/>
      <c r="H23" s="1487"/>
      <c r="I23" s="1611"/>
      <c r="J23" s="1612"/>
      <c r="K23" s="1615" t="s">
        <v>133</v>
      </c>
      <c r="L23" s="1616"/>
      <c r="M23" s="1616"/>
      <c r="N23" s="1616"/>
      <c r="O23" s="1616"/>
      <c r="P23" s="1616"/>
      <c r="Q23" s="1616"/>
      <c r="R23" s="1616"/>
      <c r="S23" s="1616"/>
      <c r="T23" s="1616"/>
      <c r="U23" s="1616"/>
      <c r="V23" s="1616"/>
      <c r="W23" s="1616"/>
      <c r="X23" s="1616"/>
      <c r="Y23" s="1616"/>
      <c r="Z23" s="1616"/>
      <c r="AA23" s="1616"/>
      <c r="AB23" s="1616"/>
      <c r="AC23" s="1616"/>
      <c r="AD23" s="1617"/>
    </row>
    <row r="24" spans="1:30" ht="18.75" customHeight="1">
      <c r="A24" s="121"/>
      <c r="B24" s="123"/>
      <c r="C24" s="662"/>
      <c r="D24" s="663"/>
      <c r="E24" s="663"/>
      <c r="F24" s="663"/>
      <c r="G24" s="663"/>
      <c r="H24" s="664"/>
      <c r="I24" s="1613"/>
      <c r="J24" s="1614"/>
      <c r="K24" s="1618"/>
      <c r="L24" s="1619"/>
      <c r="M24" s="1619"/>
      <c r="N24" s="1619"/>
      <c r="O24" s="1619"/>
      <c r="P24" s="1619"/>
      <c r="Q24" s="1619"/>
      <c r="R24" s="1619"/>
      <c r="S24" s="1619"/>
      <c r="T24" s="1619"/>
      <c r="U24" s="1619"/>
      <c r="V24" s="1619"/>
      <c r="W24" s="1619"/>
      <c r="X24" s="1619"/>
      <c r="Y24" s="1619"/>
      <c r="Z24" s="1619"/>
      <c r="AA24" s="1619"/>
      <c r="AB24" s="1619"/>
      <c r="AC24" s="1619"/>
      <c r="AD24" s="1620"/>
    </row>
    <row r="25" spans="1:30" ht="18.75" customHeight="1">
      <c r="A25" s="121"/>
      <c r="B25" s="123"/>
      <c r="C25" s="662"/>
      <c r="D25" s="663"/>
      <c r="E25" s="663"/>
      <c r="F25" s="663"/>
      <c r="G25" s="663"/>
      <c r="H25" s="664"/>
      <c r="I25" s="1621"/>
      <c r="J25" s="1622"/>
      <c r="K25" s="688" t="s">
        <v>804</v>
      </c>
      <c r="L25" s="688"/>
      <c r="M25" s="688"/>
      <c r="N25" s="688"/>
      <c r="O25" s="688"/>
      <c r="P25" s="688"/>
      <c r="Q25" s="688"/>
      <c r="R25" s="688"/>
      <c r="S25" s="688"/>
      <c r="T25" s="688"/>
      <c r="U25" s="688"/>
      <c r="V25" s="688"/>
      <c r="W25" s="688"/>
      <c r="X25" s="688"/>
      <c r="Y25" s="688"/>
      <c r="Z25" s="688"/>
      <c r="AA25" s="688"/>
      <c r="AB25" s="688"/>
      <c r="AC25" s="688"/>
      <c r="AD25" s="689"/>
    </row>
    <row r="26" spans="1:30" ht="18.75" customHeight="1">
      <c r="A26" s="121"/>
      <c r="B26" s="123"/>
      <c r="C26" s="662"/>
      <c r="D26" s="663"/>
      <c r="E26" s="663"/>
      <c r="F26" s="663"/>
      <c r="G26" s="663"/>
      <c r="H26" s="664"/>
      <c r="I26" s="1623"/>
      <c r="J26" s="1624"/>
      <c r="K26" s="716"/>
      <c r="L26" s="716"/>
      <c r="M26" s="716"/>
      <c r="N26" s="716"/>
      <c r="O26" s="716"/>
      <c r="P26" s="716"/>
      <c r="Q26" s="716"/>
      <c r="R26" s="716"/>
      <c r="S26" s="716"/>
      <c r="T26" s="716"/>
      <c r="U26" s="716"/>
      <c r="V26" s="716"/>
      <c r="W26" s="716"/>
      <c r="X26" s="716"/>
      <c r="Y26" s="716"/>
      <c r="Z26" s="716"/>
      <c r="AA26" s="716"/>
      <c r="AB26" s="716"/>
      <c r="AC26" s="716"/>
      <c r="AD26" s="820"/>
    </row>
    <row r="27" spans="1:30" ht="18.75" customHeight="1">
      <c r="A27" s="121"/>
      <c r="B27" s="123"/>
      <c r="C27" s="665"/>
      <c r="D27" s="666"/>
      <c r="E27" s="666"/>
      <c r="F27" s="666"/>
      <c r="G27" s="666"/>
      <c r="H27" s="667"/>
      <c r="I27" s="1610" t="s">
        <v>810</v>
      </c>
      <c r="J27" s="937"/>
      <c r="K27" s="937"/>
      <c r="L27" s="937"/>
      <c r="M27" s="937"/>
      <c r="N27" s="937"/>
      <c r="O27" s="937"/>
      <c r="P27" s="937"/>
      <c r="Q27" s="937"/>
      <c r="R27" s="937"/>
      <c r="S27" s="937"/>
      <c r="T27" s="937"/>
      <c r="U27" s="937"/>
      <c r="V27" s="937"/>
      <c r="W27" s="937"/>
      <c r="X27" s="937"/>
      <c r="Y27" s="937"/>
      <c r="Z27" s="937"/>
      <c r="AA27" s="937"/>
      <c r="AB27" s="937"/>
      <c r="AC27" s="937"/>
      <c r="AD27" s="1572"/>
    </row>
    <row r="28" spans="1:30" ht="18.75" customHeight="1">
      <c r="A28" s="123"/>
      <c r="B28" s="122"/>
      <c r="C28" s="659" t="s">
        <v>805</v>
      </c>
      <c r="D28" s="660"/>
      <c r="E28" s="660"/>
      <c r="F28" s="660"/>
      <c r="G28" s="660"/>
      <c r="H28" s="661"/>
      <c r="I28" s="1625"/>
      <c r="J28" s="708"/>
      <c r="K28" s="682" t="s">
        <v>806</v>
      </c>
      <c r="L28" s="682"/>
      <c r="M28" s="682"/>
      <c r="N28" s="682"/>
      <c r="O28" s="682"/>
      <c r="P28" s="682"/>
      <c r="Q28" s="682"/>
      <c r="R28" s="682"/>
      <c r="S28" s="682"/>
      <c r="T28" s="682"/>
      <c r="U28" s="682"/>
      <c r="V28" s="682"/>
      <c r="W28" s="682"/>
      <c r="X28" s="682"/>
      <c r="Y28" s="682"/>
      <c r="Z28" s="682"/>
      <c r="AA28" s="682"/>
      <c r="AB28" s="682"/>
      <c r="AC28" s="682"/>
      <c r="AD28" s="683"/>
    </row>
    <row r="29" spans="1:30" ht="18.75" customHeight="1">
      <c r="A29" s="122"/>
      <c r="B29" s="122"/>
      <c r="C29" s="665"/>
      <c r="D29" s="666"/>
      <c r="E29" s="666"/>
      <c r="F29" s="666"/>
      <c r="G29" s="666"/>
      <c r="H29" s="667"/>
      <c r="I29" s="1587"/>
      <c r="J29" s="1588"/>
      <c r="K29" s="686" t="s">
        <v>807</v>
      </c>
      <c r="L29" s="686"/>
      <c r="M29" s="686"/>
      <c r="N29" s="686"/>
      <c r="O29" s="686"/>
      <c r="P29" s="686"/>
      <c r="Q29" s="686"/>
      <c r="R29" s="686"/>
      <c r="S29" s="686"/>
      <c r="T29" s="686"/>
      <c r="U29" s="686"/>
      <c r="V29" s="686"/>
      <c r="W29" s="686"/>
      <c r="X29" s="686"/>
      <c r="Y29" s="686"/>
      <c r="Z29" s="686"/>
      <c r="AA29" s="686"/>
      <c r="AB29" s="686"/>
      <c r="AC29" s="686"/>
      <c r="AD29" s="687"/>
    </row>
    <row r="30" spans="1:30" ht="18.75" customHeight="1">
      <c r="A30" s="121"/>
      <c r="B30" s="123"/>
      <c r="C30" s="1626" t="s">
        <v>808</v>
      </c>
      <c r="D30" s="1627"/>
      <c r="E30" s="1627"/>
      <c r="F30" s="1627"/>
      <c r="G30" s="1627"/>
      <c r="H30" s="1628"/>
      <c r="I30" s="1593"/>
      <c r="J30" s="1593"/>
      <c r="K30" s="1593"/>
      <c r="L30" s="1593"/>
      <c r="M30" s="1593"/>
      <c r="N30" s="1593"/>
      <c r="O30" s="1593"/>
      <c r="P30" s="1593"/>
      <c r="Q30" s="1593"/>
      <c r="R30" s="1593"/>
      <c r="S30" s="1593"/>
      <c r="T30" s="1593"/>
      <c r="U30" s="1593"/>
      <c r="V30" s="1593"/>
      <c r="W30" s="1593"/>
      <c r="X30" s="1593"/>
      <c r="Y30" s="1593"/>
      <c r="Z30" s="1593"/>
      <c r="AA30" s="1593"/>
      <c r="AB30" s="1593"/>
      <c r="AC30" s="1593"/>
      <c r="AD30" s="1594"/>
    </row>
    <row r="31" spans="1:30" ht="18.75" customHeight="1">
      <c r="A31" s="121"/>
      <c r="B31" s="123"/>
      <c r="C31" s="1629"/>
      <c r="D31" s="1630"/>
      <c r="E31" s="1630"/>
      <c r="F31" s="1630"/>
      <c r="G31" s="1630"/>
      <c r="H31" s="1631"/>
      <c r="I31" s="1605"/>
      <c r="J31" s="1605"/>
      <c r="K31" s="1605"/>
      <c r="L31" s="1605"/>
      <c r="M31" s="1605"/>
      <c r="N31" s="1605"/>
      <c r="O31" s="1605"/>
      <c r="P31" s="1605"/>
      <c r="Q31" s="1605"/>
      <c r="R31" s="1605"/>
      <c r="S31" s="1605"/>
      <c r="T31" s="1605"/>
      <c r="U31" s="1605"/>
      <c r="V31" s="1605"/>
      <c r="W31" s="1605"/>
      <c r="X31" s="1605"/>
      <c r="Y31" s="1605"/>
      <c r="Z31" s="1605"/>
      <c r="AA31" s="1605"/>
      <c r="AB31" s="1605"/>
      <c r="AC31" s="1605"/>
      <c r="AD31" s="1606"/>
    </row>
    <row r="32" spans="1:30" ht="18.75" customHeight="1">
      <c r="A32" s="123"/>
      <c r="B32" s="122"/>
      <c r="C32" s="659" t="s">
        <v>811</v>
      </c>
      <c r="D32" s="660"/>
      <c r="E32" s="660"/>
      <c r="F32" s="660"/>
      <c r="G32" s="660"/>
      <c r="H32" s="661"/>
      <c r="I32" s="1221"/>
      <c r="J32" s="1632"/>
      <c r="K32" s="1633" t="s">
        <v>134</v>
      </c>
      <c r="L32" s="1633"/>
      <c r="M32" s="1633"/>
      <c r="N32" s="1633"/>
      <c r="O32" s="1633"/>
      <c r="P32" s="1633"/>
      <c r="Q32" s="1633"/>
      <c r="R32" s="1633"/>
      <c r="S32" s="1633"/>
      <c r="T32" s="1633"/>
      <c r="U32" s="1633"/>
      <c r="V32" s="1633"/>
      <c r="W32" s="1633"/>
      <c r="X32" s="1633"/>
      <c r="Y32" s="1633"/>
      <c r="Z32" s="1633"/>
      <c r="AA32" s="1633"/>
      <c r="AB32" s="1633"/>
      <c r="AC32" s="1633"/>
      <c r="AD32" s="1634"/>
    </row>
    <row r="33" spans="1:30" ht="18.75" customHeight="1">
      <c r="A33" s="123"/>
      <c r="B33" s="122"/>
      <c r="C33" s="662"/>
      <c r="D33" s="663"/>
      <c r="E33" s="663"/>
      <c r="F33" s="663"/>
      <c r="G33" s="663"/>
      <c r="H33" s="664"/>
      <c r="I33" s="1638"/>
      <c r="J33" s="1588"/>
      <c r="K33" s="1577" t="s">
        <v>814</v>
      </c>
      <c r="L33" s="1048"/>
      <c r="M33" s="1048"/>
      <c r="N33" s="1048"/>
      <c r="O33" s="1048"/>
      <c r="P33" s="1048"/>
      <c r="Q33" s="1048"/>
      <c r="R33" s="1048"/>
      <c r="S33" s="1048"/>
      <c r="T33" s="1048"/>
      <c r="U33" s="1048"/>
      <c r="V33" s="1048"/>
      <c r="W33" s="1048"/>
      <c r="X33" s="1048"/>
      <c r="Y33" s="1048"/>
      <c r="Z33" s="1048"/>
      <c r="AA33" s="1048"/>
      <c r="AB33" s="1048"/>
      <c r="AC33" s="1048"/>
      <c r="AD33" s="1049"/>
    </row>
    <row r="34" spans="1:30" ht="18.75" customHeight="1">
      <c r="A34" s="122"/>
      <c r="B34" s="122"/>
      <c r="C34" s="662"/>
      <c r="D34" s="663"/>
      <c r="E34" s="663"/>
      <c r="F34" s="663"/>
      <c r="G34" s="663"/>
      <c r="H34" s="664"/>
      <c r="I34" s="1587"/>
      <c r="J34" s="1588"/>
      <c r="K34" s="1592" t="s">
        <v>812</v>
      </c>
      <c r="L34" s="686"/>
      <c r="M34" s="686"/>
      <c r="N34" s="178" t="s">
        <v>813</v>
      </c>
      <c r="O34" s="1637"/>
      <c r="P34" s="1637"/>
      <c r="Q34" s="1637"/>
      <c r="R34" s="1637"/>
      <c r="S34" s="1637"/>
      <c r="T34" s="1637"/>
      <c r="U34" s="1637"/>
      <c r="V34" s="1637"/>
      <c r="W34" s="1637"/>
      <c r="X34" s="1637"/>
      <c r="Y34" s="1637"/>
      <c r="Z34" s="1637"/>
      <c r="AA34" s="1637"/>
      <c r="AB34" s="1637"/>
      <c r="AC34" s="1637"/>
      <c r="AD34" s="179" t="s">
        <v>705</v>
      </c>
    </row>
    <row r="35" spans="1:30" ht="18.75" customHeight="1" thickBot="1">
      <c r="A35" s="113"/>
      <c r="B35" s="113"/>
      <c r="C35" s="671"/>
      <c r="D35" s="672"/>
      <c r="E35" s="672"/>
      <c r="F35" s="672"/>
      <c r="G35" s="672"/>
      <c r="H35" s="673"/>
      <c r="I35" s="1635" t="s">
        <v>815</v>
      </c>
      <c r="J35" s="1635"/>
      <c r="K35" s="1635"/>
      <c r="L35" s="1635"/>
      <c r="M35" s="1635"/>
      <c r="N35" s="1635"/>
      <c r="O35" s="1635"/>
      <c r="P35" s="1635"/>
      <c r="Q35" s="1635"/>
      <c r="R35" s="1635"/>
      <c r="S35" s="1635"/>
      <c r="T35" s="1635"/>
      <c r="U35" s="1635"/>
      <c r="V35" s="1635"/>
      <c r="W35" s="1635"/>
      <c r="X35" s="1635"/>
      <c r="Y35" s="1635"/>
      <c r="Z35" s="1635"/>
      <c r="AA35" s="1635"/>
      <c r="AB35" s="1635"/>
      <c r="AC35" s="1635"/>
      <c r="AD35" s="1636"/>
    </row>
    <row r="36" spans="1:30" ht="18.75" customHeight="1" thickBot="1">
      <c r="A36" s="121"/>
      <c r="B36" s="123"/>
      <c r="C36" s="116"/>
      <c r="D36" s="116"/>
      <c r="E36" s="116"/>
      <c r="F36" s="116"/>
      <c r="G36" s="116"/>
      <c r="H36" s="116"/>
      <c r="I36" s="112"/>
      <c r="J36" s="112"/>
      <c r="K36" s="112"/>
      <c r="L36" s="112"/>
      <c r="M36" s="112"/>
      <c r="N36" s="112"/>
      <c r="O36" s="112"/>
      <c r="P36" s="112"/>
      <c r="Q36" s="112"/>
      <c r="R36" s="112"/>
      <c r="S36" s="112"/>
      <c r="T36" s="112"/>
      <c r="U36" s="112"/>
      <c r="V36" s="112"/>
      <c r="W36" s="112"/>
      <c r="X36" s="112"/>
      <c r="Y36" s="112"/>
      <c r="Z36" s="112"/>
      <c r="AA36" s="112"/>
      <c r="AB36" s="112"/>
      <c r="AC36" s="112"/>
      <c r="AD36" s="112"/>
    </row>
    <row r="37" spans="1:30" ht="18.75" customHeight="1">
      <c r="A37" s="121"/>
      <c r="B37" s="122"/>
      <c r="C37" s="811" t="s">
        <v>129</v>
      </c>
      <c r="D37" s="812"/>
      <c r="E37" s="812"/>
      <c r="F37" s="812"/>
      <c r="G37" s="812"/>
      <c r="H37" s="1487"/>
      <c r="I37" s="883" t="s">
        <v>822</v>
      </c>
      <c r="J37" s="784"/>
      <c r="K37" s="784"/>
      <c r="L37" s="784"/>
      <c r="M37" s="784"/>
      <c r="N37" s="784"/>
      <c r="O37" s="784"/>
      <c r="P37" s="784"/>
      <c r="Q37" s="784"/>
      <c r="R37" s="784"/>
      <c r="S37" s="784"/>
      <c r="T37" s="784"/>
      <c r="U37" s="784"/>
      <c r="V37" s="784"/>
      <c r="W37" s="784"/>
      <c r="X37" s="784"/>
      <c r="Y37" s="784"/>
      <c r="Z37" s="784"/>
      <c r="AA37" s="784"/>
      <c r="AB37" s="784"/>
      <c r="AC37" s="784"/>
      <c r="AD37" s="818"/>
    </row>
    <row r="38" spans="1:30" ht="18.75" customHeight="1">
      <c r="A38" s="121"/>
      <c r="B38" s="122"/>
      <c r="C38" s="662"/>
      <c r="D38" s="663"/>
      <c r="E38" s="663"/>
      <c r="F38" s="663"/>
      <c r="G38" s="663"/>
      <c r="H38" s="664"/>
      <c r="I38" s="885"/>
      <c r="J38" s="655"/>
      <c r="K38" s="655"/>
      <c r="L38" s="655"/>
      <c r="M38" s="655"/>
      <c r="N38" s="655"/>
      <c r="O38" s="655"/>
      <c r="P38" s="655"/>
      <c r="Q38" s="655"/>
      <c r="R38" s="655"/>
      <c r="S38" s="655"/>
      <c r="T38" s="655"/>
      <c r="U38" s="655"/>
      <c r="V38" s="655"/>
      <c r="W38" s="655"/>
      <c r="X38" s="655"/>
      <c r="Y38" s="655"/>
      <c r="Z38" s="655"/>
      <c r="AA38" s="655"/>
      <c r="AB38" s="655"/>
      <c r="AC38" s="655"/>
      <c r="AD38" s="690"/>
    </row>
    <row r="39" spans="1:30" ht="18.75" customHeight="1">
      <c r="A39" s="121"/>
      <c r="B39" s="123"/>
      <c r="C39" s="662"/>
      <c r="D39" s="663"/>
      <c r="E39" s="663"/>
      <c r="F39" s="663"/>
      <c r="G39" s="663"/>
      <c r="H39" s="664"/>
      <c r="I39" s="885"/>
      <c r="J39" s="655"/>
      <c r="K39" s="655"/>
      <c r="L39" s="655"/>
      <c r="M39" s="655"/>
      <c r="N39" s="655"/>
      <c r="O39" s="655"/>
      <c r="P39" s="655"/>
      <c r="Q39" s="655"/>
      <c r="R39" s="655"/>
      <c r="S39" s="655"/>
      <c r="T39" s="655"/>
      <c r="U39" s="655"/>
      <c r="V39" s="655"/>
      <c r="W39" s="655"/>
      <c r="X39" s="655"/>
      <c r="Y39" s="655"/>
      <c r="Z39" s="655"/>
      <c r="AA39" s="655"/>
      <c r="AB39" s="655"/>
      <c r="AC39" s="655"/>
      <c r="AD39" s="690"/>
    </row>
    <row r="40" spans="1:30" ht="18.75" customHeight="1">
      <c r="A40" s="121"/>
      <c r="B40" s="123"/>
      <c r="C40" s="662"/>
      <c r="D40" s="663"/>
      <c r="E40" s="663"/>
      <c r="F40" s="663"/>
      <c r="G40" s="663"/>
      <c r="H40" s="664"/>
      <c r="I40" s="885"/>
      <c r="J40" s="655"/>
      <c r="K40" s="655"/>
      <c r="L40" s="655"/>
      <c r="M40" s="655"/>
      <c r="N40" s="655"/>
      <c r="O40" s="655"/>
      <c r="P40" s="655"/>
      <c r="Q40" s="655"/>
      <c r="R40" s="655"/>
      <c r="S40" s="655"/>
      <c r="T40" s="655"/>
      <c r="U40" s="655"/>
      <c r="V40" s="655"/>
      <c r="W40" s="655"/>
      <c r="X40" s="655"/>
      <c r="Y40" s="655"/>
      <c r="Z40" s="655"/>
      <c r="AA40" s="655"/>
      <c r="AB40" s="655"/>
      <c r="AC40" s="655"/>
      <c r="AD40" s="690"/>
    </row>
    <row r="41" spans="1:30" ht="18.75" customHeight="1">
      <c r="A41" s="121"/>
      <c r="B41" s="123"/>
      <c r="C41" s="662"/>
      <c r="D41" s="663"/>
      <c r="E41" s="663"/>
      <c r="F41" s="663"/>
      <c r="G41" s="663"/>
      <c r="H41" s="664"/>
      <c r="I41" s="885"/>
      <c r="J41" s="655"/>
      <c r="K41" s="655"/>
      <c r="L41" s="655"/>
      <c r="M41" s="655"/>
      <c r="N41" s="655"/>
      <c r="O41" s="655"/>
      <c r="P41" s="655"/>
      <c r="Q41" s="655"/>
      <c r="R41" s="655"/>
      <c r="S41" s="655"/>
      <c r="T41" s="655"/>
      <c r="U41" s="655"/>
      <c r="V41" s="655"/>
      <c r="W41" s="655"/>
      <c r="X41" s="655"/>
      <c r="Y41" s="655"/>
      <c r="Z41" s="655"/>
      <c r="AA41" s="655"/>
      <c r="AB41" s="655"/>
      <c r="AC41" s="655"/>
      <c r="AD41" s="690"/>
    </row>
    <row r="42" spans="1:30" ht="18.75" customHeight="1">
      <c r="A42" s="121"/>
      <c r="B42" s="123"/>
      <c r="C42" s="662"/>
      <c r="D42" s="663"/>
      <c r="E42" s="663"/>
      <c r="F42" s="663"/>
      <c r="G42" s="663"/>
      <c r="H42" s="664"/>
      <c r="I42" s="885"/>
      <c r="J42" s="655"/>
      <c r="K42" s="655"/>
      <c r="L42" s="655"/>
      <c r="M42" s="655"/>
      <c r="N42" s="655"/>
      <c r="O42" s="655"/>
      <c r="P42" s="655"/>
      <c r="Q42" s="655"/>
      <c r="R42" s="655"/>
      <c r="S42" s="655"/>
      <c r="T42" s="655"/>
      <c r="U42" s="655"/>
      <c r="V42" s="655"/>
      <c r="W42" s="655"/>
      <c r="X42" s="655"/>
      <c r="Y42" s="655"/>
      <c r="Z42" s="655"/>
      <c r="AA42" s="655"/>
      <c r="AB42" s="655"/>
      <c r="AC42" s="655"/>
      <c r="AD42" s="690"/>
    </row>
    <row r="43" spans="1:30" ht="18.75" customHeight="1">
      <c r="A43" s="121"/>
      <c r="B43" s="123"/>
      <c r="C43" s="662"/>
      <c r="D43" s="663"/>
      <c r="E43" s="663"/>
      <c r="F43" s="663"/>
      <c r="G43" s="663"/>
      <c r="H43" s="664"/>
      <c r="I43" s="885"/>
      <c r="J43" s="655"/>
      <c r="K43" s="655"/>
      <c r="L43" s="655"/>
      <c r="M43" s="655"/>
      <c r="N43" s="655"/>
      <c r="O43" s="655"/>
      <c r="P43" s="655"/>
      <c r="Q43" s="655"/>
      <c r="R43" s="655"/>
      <c r="S43" s="655"/>
      <c r="T43" s="655"/>
      <c r="U43" s="655"/>
      <c r="V43" s="655"/>
      <c r="W43" s="655"/>
      <c r="X43" s="655"/>
      <c r="Y43" s="655"/>
      <c r="Z43" s="655"/>
      <c r="AA43" s="655"/>
      <c r="AB43" s="655"/>
      <c r="AC43" s="655"/>
      <c r="AD43" s="690"/>
    </row>
    <row r="44" spans="1:30" ht="18.75" customHeight="1" thickBot="1">
      <c r="A44" s="121"/>
      <c r="B44" s="123"/>
      <c r="C44" s="671"/>
      <c r="D44" s="672"/>
      <c r="E44" s="672"/>
      <c r="F44" s="672"/>
      <c r="G44" s="672"/>
      <c r="H44" s="673"/>
      <c r="I44" s="886"/>
      <c r="J44" s="787"/>
      <c r="K44" s="787"/>
      <c r="L44" s="787"/>
      <c r="M44" s="787"/>
      <c r="N44" s="787"/>
      <c r="O44" s="787"/>
      <c r="P44" s="787"/>
      <c r="Q44" s="787"/>
      <c r="R44" s="787"/>
      <c r="S44" s="787"/>
      <c r="T44" s="787"/>
      <c r="U44" s="787"/>
      <c r="V44" s="787"/>
      <c r="W44" s="787"/>
      <c r="X44" s="787"/>
      <c r="Y44" s="787"/>
      <c r="Z44" s="787"/>
      <c r="AA44" s="787"/>
      <c r="AB44" s="787"/>
      <c r="AC44" s="787"/>
      <c r="AD44" s="857"/>
    </row>
    <row r="45" spans="1:30" ht="18.75" customHeight="1" thickBot="1">
      <c r="A45" s="121"/>
      <c r="B45" s="123"/>
      <c r="C45" s="116"/>
      <c r="D45" s="116"/>
      <c r="E45" s="116"/>
      <c r="F45" s="116"/>
      <c r="G45" s="116"/>
      <c r="H45" s="116"/>
      <c r="I45" s="112"/>
      <c r="J45" s="112"/>
      <c r="K45" s="112"/>
      <c r="L45" s="112"/>
      <c r="M45" s="112"/>
      <c r="N45" s="112"/>
      <c r="O45" s="112"/>
      <c r="P45" s="112"/>
      <c r="Q45" s="112"/>
      <c r="R45" s="112"/>
      <c r="S45" s="112"/>
      <c r="T45" s="112"/>
      <c r="U45" s="112"/>
      <c r="V45" s="112"/>
      <c r="W45" s="112"/>
      <c r="X45" s="112"/>
      <c r="Y45" s="112"/>
      <c r="Z45" s="112"/>
      <c r="AA45" s="112"/>
      <c r="AB45" s="112"/>
      <c r="AC45" s="112"/>
      <c r="AD45" s="112"/>
    </row>
    <row r="46" spans="1:30" ht="18.75" customHeight="1">
      <c r="A46" s="123"/>
      <c r="B46" s="123"/>
      <c r="C46" s="783" t="s">
        <v>596</v>
      </c>
      <c r="D46" s="784"/>
      <c r="E46" s="784"/>
      <c r="F46" s="784"/>
      <c r="G46" s="784"/>
      <c r="H46" s="785"/>
      <c r="I46" s="1650"/>
      <c r="J46" s="1651"/>
      <c r="K46" s="1639" t="s">
        <v>816</v>
      </c>
      <c r="L46" s="1640"/>
      <c r="M46" s="1640"/>
      <c r="N46" s="1640"/>
      <c r="O46" s="1640"/>
      <c r="P46" s="1640"/>
      <c r="Q46" s="1640"/>
      <c r="R46" s="1640"/>
      <c r="S46" s="1640"/>
      <c r="T46" s="1640"/>
      <c r="U46" s="1640"/>
      <c r="V46" s="1640"/>
      <c r="W46" s="1640"/>
      <c r="X46" s="1640"/>
      <c r="Y46" s="1640"/>
      <c r="Z46" s="1640"/>
      <c r="AA46" s="1640"/>
      <c r="AB46" s="1640"/>
      <c r="AC46" s="1640"/>
      <c r="AD46" s="1641"/>
    </row>
    <row r="47" spans="1:30" ht="18.75" customHeight="1">
      <c r="A47" s="123"/>
      <c r="B47" s="123"/>
      <c r="C47" s="713"/>
      <c r="D47" s="655"/>
      <c r="E47" s="655"/>
      <c r="F47" s="655"/>
      <c r="G47" s="655"/>
      <c r="H47" s="714"/>
      <c r="I47" s="799"/>
      <c r="J47" s="800"/>
      <c r="K47" s="1655" t="s">
        <v>819</v>
      </c>
      <c r="L47" s="1656"/>
      <c r="M47" s="1656"/>
      <c r="N47" s="1656"/>
      <c r="O47" s="1656"/>
      <c r="P47" s="1656"/>
      <c r="Q47" s="1656"/>
      <c r="R47" s="1656"/>
      <c r="S47" s="1656"/>
      <c r="T47" s="1656"/>
      <c r="U47" s="1656"/>
      <c r="V47" s="1656"/>
      <c r="W47" s="1656"/>
      <c r="X47" s="1656"/>
      <c r="Y47" s="1656"/>
      <c r="Z47" s="1656"/>
      <c r="AA47" s="1656"/>
      <c r="AB47" s="1656"/>
      <c r="AC47" s="1656"/>
      <c r="AD47" s="1657"/>
    </row>
    <row r="48" spans="1:30" ht="18.75" customHeight="1">
      <c r="A48" s="123"/>
      <c r="B48" s="123"/>
      <c r="C48" s="713"/>
      <c r="D48" s="655"/>
      <c r="E48" s="655"/>
      <c r="F48" s="655"/>
      <c r="G48" s="655"/>
      <c r="H48" s="714"/>
      <c r="I48" s="797"/>
      <c r="J48" s="798"/>
      <c r="K48" s="1484" t="s">
        <v>817</v>
      </c>
      <c r="L48" s="1485"/>
      <c r="M48" s="1485"/>
      <c r="N48" s="1485"/>
      <c r="O48" s="1485"/>
      <c r="P48" s="1485"/>
      <c r="Q48" s="1485"/>
      <c r="R48" s="1485"/>
      <c r="S48" s="1485"/>
      <c r="T48" s="1485"/>
      <c r="U48" s="1485"/>
      <c r="V48" s="1485"/>
      <c r="W48" s="1485"/>
      <c r="X48" s="1485"/>
      <c r="Y48" s="1485"/>
      <c r="Z48" s="1485"/>
      <c r="AA48" s="1485"/>
      <c r="AB48" s="1485"/>
      <c r="AC48" s="1485"/>
      <c r="AD48" s="1486"/>
    </row>
    <row r="49" spans="1:30" ht="18.75" customHeight="1">
      <c r="A49" s="123"/>
      <c r="B49" s="123"/>
      <c r="C49" s="713"/>
      <c r="D49" s="655"/>
      <c r="E49" s="655"/>
      <c r="F49" s="655"/>
      <c r="G49" s="655"/>
      <c r="H49" s="714"/>
      <c r="I49" s="1642"/>
      <c r="J49" s="1643"/>
      <c r="K49" s="1652" t="s">
        <v>818</v>
      </c>
      <c r="L49" s="1653"/>
      <c r="M49" s="1653"/>
      <c r="N49" s="1653"/>
      <c r="O49" s="1653"/>
      <c r="P49" s="1653"/>
      <c r="Q49" s="1653"/>
      <c r="R49" s="1653"/>
      <c r="S49" s="1653"/>
      <c r="T49" s="1653"/>
      <c r="U49" s="1653"/>
      <c r="V49" s="1653"/>
      <c r="W49" s="1653"/>
      <c r="X49" s="1653"/>
      <c r="Y49" s="1653"/>
      <c r="Z49" s="1653"/>
      <c r="AA49" s="1653"/>
      <c r="AB49" s="1653"/>
      <c r="AC49" s="1653"/>
      <c r="AD49" s="1654"/>
    </row>
    <row r="50" spans="1:30" ht="18.75" customHeight="1">
      <c r="A50" s="123"/>
      <c r="B50" s="123"/>
      <c r="C50" s="713"/>
      <c r="D50" s="655"/>
      <c r="E50" s="655"/>
      <c r="F50" s="655"/>
      <c r="G50" s="655"/>
      <c r="H50" s="714"/>
      <c r="I50" s="946"/>
      <c r="J50" s="947"/>
      <c r="K50" s="1658" t="s">
        <v>820</v>
      </c>
      <c r="L50" s="1659"/>
      <c r="M50" s="1659"/>
      <c r="N50" s="1659"/>
      <c r="O50" s="1659"/>
      <c r="P50" s="1659"/>
      <c r="Q50" s="1659"/>
      <c r="R50" s="1659"/>
      <c r="S50" s="1659"/>
      <c r="T50" s="1659"/>
      <c r="U50" s="1659"/>
      <c r="V50" s="1659"/>
      <c r="W50" s="1659"/>
      <c r="X50" s="1659"/>
      <c r="Y50" s="1659"/>
      <c r="Z50" s="1659"/>
      <c r="AA50" s="1659"/>
      <c r="AB50" s="1659"/>
      <c r="AC50" s="1659"/>
      <c r="AD50" s="1660"/>
    </row>
    <row r="51" spans="1:30" ht="18.75" customHeight="1">
      <c r="A51" s="123"/>
      <c r="B51" s="123"/>
      <c r="C51" s="713"/>
      <c r="D51" s="655"/>
      <c r="E51" s="655"/>
      <c r="F51" s="655"/>
      <c r="G51" s="655"/>
      <c r="H51" s="714"/>
      <c r="I51" s="946"/>
      <c r="J51" s="947"/>
      <c r="K51" s="1644" t="s">
        <v>821</v>
      </c>
      <c r="L51" s="1645"/>
      <c r="M51" s="1645"/>
      <c r="N51" s="1645"/>
      <c r="O51" s="1645"/>
      <c r="P51" s="1645"/>
      <c r="Q51" s="1645"/>
      <c r="R51" s="1645"/>
      <c r="S51" s="1645"/>
      <c r="T51" s="1645"/>
      <c r="U51" s="1645"/>
      <c r="V51" s="1645"/>
      <c r="W51" s="1645"/>
      <c r="X51" s="1645"/>
      <c r="Y51" s="1645"/>
      <c r="Z51" s="1645"/>
      <c r="AA51" s="1645"/>
      <c r="AB51" s="1645"/>
      <c r="AC51" s="1645"/>
      <c r="AD51" s="1646"/>
    </row>
    <row r="52" spans="1:30" ht="18.75" customHeight="1">
      <c r="A52" s="123"/>
      <c r="B52" s="123"/>
      <c r="C52" s="713"/>
      <c r="D52" s="655"/>
      <c r="E52" s="655"/>
      <c r="F52" s="655"/>
      <c r="G52" s="655"/>
      <c r="H52" s="714"/>
      <c r="I52" s="946"/>
      <c r="J52" s="947"/>
      <c r="K52" s="1644"/>
      <c r="L52" s="1645"/>
      <c r="M52" s="1645"/>
      <c r="N52" s="1645"/>
      <c r="O52" s="1645"/>
      <c r="P52" s="1645"/>
      <c r="Q52" s="1645"/>
      <c r="R52" s="1645"/>
      <c r="S52" s="1645"/>
      <c r="T52" s="1645"/>
      <c r="U52" s="1645"/>
      <c r="V52" s="1645"/>
      <c r="W52" s="1645"/>
      <c r="X52" s="1645"/>
      <c r="Y52" s="1645"/>
      <c r="Z52" s="1645"/>
      <c r="AA52" s="1645"/>
      <c r="AB52" s="1645"/>
      <c r="AC52" s="1645"/>
      <c r="AD52" s="1646"/>
    </row>
    <row r="53" spans="1:30" ht="18.75" customHeight="1" thickBot="1">
      <c r="A53" s="125"/>
      <c r="C53" s="786"/>
      <c r="D53" s="787"/>
      <c r="E53" s="787"/>
      <c r="F53" s="787"/>
      <c r="G53" s="787"/>
      <c r="H53" s="788"/>
      <c r="I53" s="872"/>
      <c r="J53" s="873"/>
      <c r="K53" s="1647"/>
      <c r="L53" s="1648"/>
      <c r="M53" s="1648"/>
      <c r="N53" s="1648"/>
      <c r="O53" s="1648"/>
      <c r="P53" s="1648"/>
      <c r="Q53" s="1648"/>
      <c r="R53" s="1648"/>
      <c r="S53" s="1648"/>
      <c r="T53" s="1648"/>
      <c r="U53" s="1648"/>
      <c r="V53" s="1648"/>
      <c r="W53" s="1648"/>
      <c r="X53" s="1648"/>
      <c r="Y53" s="1648"/>
      <c r="Z53" s="1648"/>
      <c r="AA53" s="1648"/>
      <c r="AB53" s="1648"/>
      <c r="AC53" s="1648"/>
      <c r="AD53" s="1649"/>
    </row>
    <row r="54" spans="1:30" ht="18.75" customHeight="1">
      <c r="A54" s="125"/>
      <c r="C54" s="655" t="s">
        <v>617</v>
      </c>
      <c r="D54" s="655"/>
      <c r="E54" s="655"/>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row>
    <row r="55" spans="1:30" ht="18.75" customHeight="1">
      <c r="A55" s="125"/>
    </row>
    <row r="56" spans="1:30" ht="18.75" customHeight="1"/>
    <row r="57" spans="1:30" ht="18.75" customHeight="1"/>
    <row r="58" spans="1:30" ht="18.75" customHeight="1"/>
    <row r="59" spans="1:30" ht="18.75" customHeight="1">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row>
    <row r="60" spans="1:30" ht="18.75" customHeight="1">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row>
    <row r="61" spans="1:30" ht="18.75" customHeight="1">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row>
    <row r="62" spans="1:30" ht="18.75" customHeight="1">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row>
    <row r="63" spans="1:30" ht="18.75" customHeight="1">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row>
    <row r="64" spans="1:30" ht="18.75" customHeight="1">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row>
    <row r="65" spans="5:30" ht="18.75" customHeight="1">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row>
    <row r="66" spans="5:30" ht="18.75" customHeight="1">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row>
    <row r="67" spans="5:30" ht="18.75" customHeight="1">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row>
    <row r="68" spans="5:30" ht="18.75" customHeight="1">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row>
    <row r="69" spans="5:30" ht="18.75" customHeight="1">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row>
    <row r="70" spans="5:30" ht="18.75" customHeight="1">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row>
    <row r="71" spans="5:30" ht="18.75" customHeight="1">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row>
    <row r="72" spans="5:30" ht="18.75" customHeight="1">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row>
    <row r="73" spans="5:30" ht="18.75" customHeight="1">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row>
    <row r="74" spans="5:30" ht="18.75" customHeight="1">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row>
    <row r="75" spans="5:30" ht="18.75" customHeight="1">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row>
    <row r="76" spans="5:30" ht="18.75" customHeight="1">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row>
    <row r="77" spans="5:30" ht="18.75" customHeight="1">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row>
    <row r="78" spans="5:30" ht="18.75" customHeight="1">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row>
    <row r="79" spans="5:30" ht="18.75" customHeight="1"/>
    <row r="80" spans="5:3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sheetData>
  <sheetProtection password="CAEB" sheet="1" objects="1" scenarios="1"/>
  <mergeCells count="67">
    <mergeCell ref="C54:AD54"/>
    <mergeCell ref="C37:H44"/>
    <mergeCell ref="I37:AD44"/>
    <mergeCell ref="C46:H53"/>
    <mergeCell ref="I50:J53"/>
    <mergeCell ref="K46:AD46"/>
    <mergeCell ref="I49:J49"/>
    <mergeCell ref="I48:J48"/>
    <mergeCell ref="K51:AD53"/>
    <mergeCell ref="I47:J47"/>
    <mergeCell ref="I46:J46"/>
    <mergeCell ref="K49:AD49"/>
    <mergeCell ref="K48:AD48"/>
    <mergeCell ref="K47:AD47"/>
    <mergeCell ref="K50:AD50"/>
    <mergeCell ref="C30:H31"/>
    <mergeCell ref="I30:AD31"/>
    <mergeCell ref="C32:H35"/>
    <mergeCell ref="I32:J32"/>
    <mergeCell ref="K32:AD32"/>
    <mergeCell ref="I34:J34"/>
    <mergeCell ref="I35:AD35"/>
    <mergeCell ref="K33:AD33"/>
    <mergeCell ref="K34:M34"/>
    <mergeCell ref="O34:AC34"/>
    <mergeCell ref="I33:J33"/>
    <mergeCell ref="C23:H27"/>
    <mergeCell ref="I27:AD27"/>
    <mergeCell ref="I23:J24"/>
    <mergeCell ref="K23:AD24"/>
    <mergeCell ref="C28:H29"/>
    <mergeCell ref="K25:AD26"/>
    <mergeCell ref="I25:J26"/>
    <mergeCell ref="I28:J28"/>
    <mergeCell ref="K28:AD28"/>
    <mergeCell ref="I29:J29"/>
    <mergeCell ref="K29:AD29"/>
    <mergeCell ref="O18:O19"/>
    <mergeCell ref="P18:P19"/>
    <mergeCell ref="Q18:AD19"/>
    <mergeCell ref="C20:H21"/>
    <mergeCell ref="I20:AD21"/>
    <mergeCell ref="C18:H19"/>
    <mergeCell ref="I18:J19"/>
    <mergeCell ref="K18:K19"/>
    <mergeCell ref="L18:L19"/>
    <mergeCell ref="M18:M19"/>
    <mergeCell ref="N18:N19"/>
    <mergeCell ref="C12:AC12"/>
    <mergeCell ref="A13:AE13"/>
    <mergeCell ref="C14:H15"/>
    <mergeCell ref="I14:AD15"/>
    <mergeCell ref="C16:H17"/>
    <mergeCell ref="I16:AD17"/>
    <mergeCell ref="C11:AC11"/>
    <mergeCell ref="AC1:AE1"/>
    <mergeCell ref="V2:W2"/>
    <mergeCell ref="Z2:AA2"/>
    <mergeCell ref="A4:AE4"/>
    <mergeCell ref="B6:F6"/>
    <mergeCell ref="P7:S7"/>
    <mergeCell ref="T7:AD7"/>
    <mergeCell ref="P8:S8"/>
    <mergeCell ref="T8:AD8"/>
    <mergeCell ref="P9:S9"/>
    <mergeCell ref="T9:W9"/>
    <mergeCell ref="X9:AC9"/>
  </mergeCells>
  <phoneticPr fontId="9"/>
  <conditionalFormatting sqref="E10">
    <cfRule type="expression" dxfId="6" priority="1">
      <formula>E10="無"</formula>
    </cfRule>
  </conditionalFormatting>
  <dataValidations count="5">
    <dataValidation type="list" allowBlank="1" showInputMessage="1" showErrorMessage="1" sqref="I23 I25 I28 I29:J29 I32:I33 I34:J34">
      <formula1>"該当,非該当"</formula1>
    </dataValidation>
    <dataValidation type="whole" allowBlank="1" showInputMessage="1" showErrorMessage="1" sqref="AC2:AC3">
      <formula1>1</formula1>
      <formula2>1</formula2>
    </dataValidation>
    <dataValidation type="list" allowBlank="1" showInputMessage="1" showErrorMessage="1" sqref="I46:J53">
      <formula1>"添付,,"</formula1>
    </dataValidation>
    <dataValidation type="whole" allowBlank="1" showInputMessage="1" showErrorMessage="1" sqref="Z2:AA2">
      <formula1>1</formula1>
      <formula2>12</formula2>
    </dataValidation>
    <dataValidation type="whole" allowBlank="1" showInputMessage="1" showErrorMessage="1" sqref="X2">
      <formula1>2</formula1>
      <formula2>3</formula2>
    </dataValidation>
  </dataValidations>
  <pageMargins left="0.78740157480314965" right="0.51181102362204722" top="0.78740157480314965" bottom="0.39370078740157483" header="0" footer="0.19685039370078741"/>
  <pageSetup paperSize="9" scale="7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364"/>
  <sheetViews>
    <sheetView view="pageBreakPreview" zoomScale="85" zoomScaleNormal="100" zoomScaleSheetLayoutView="85" zoomScalePageLayoutView="59" workbookViewId="0">
      <selection activeCell="E47" sqref="E47:AD48"/>
    </sheetView>
  </sheetViews>
  <sheetFormatPr defaultColWidth="9" defaultRowHeight="15.75"/>
  <cols>
    <col min="1" max="28" width="3.125" style="111" customWidth="1"/>
    <col min="29" max="29" width="5.625" style="111" customWidth="1"/>
    <col min="30" max="30" width="3.125" style="111" customWidth="1"/>
    <col min="31" max="31" width="5.625" style="111" customWidth="1"/>
    <col min="32" max="97" width="3.125" style="111" customWidth="1"/>
    <col min="98" max="16384" width="9" style="111"/>
  </cols>
  <sheetData>
    <row r="1" spans="1:32" s="147" customFormat="1" ht="18.75" customHeight="1">
      <c r="A1" s="149" t="s">
        <v>801</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97">
        <f>'申請書(総括表)'!$X$3</f>
        <v>2</v>
      </c>
      <c r="Y2" s="154" t="s">
        <v>61</v>
      </c>
      <c r="Z2" s="518">
        <f>'申請書(総括表)'!$Z$3</f>
        <v>4</v>
      </c>
      <c r="AA2" s="518">
        <f>'申請書(総括表)'!$X$3</f>
        <v>2</v>
      </c>
      <c r="AB2" s="154" t="s">
        <v>156</v>
      </c>
      <c r="AC2" s="153">
        <v>1</v>
      </c>
      <c r="AD2" s="154" t="s">
        <v>157</v>
      </c>
    </row>
    <row r="3" spans="1:32" s="147" customFormat="1" ht="18.75" customHeight="1">
      <c r="A3" s="149"/>
      <c r="B3" s="149"/>
      <c r="C3" s="149"/>
      <c r="D3" s="149"/>
      <c r="E3" s="149"/>
      <c r="F3" s="149"/>
      <c r="G3" s="149"/>
      <c r="H3" s="149"/>
      <c r="I3" s="149"/>
      <c r="J3" s="149"/>
      <c r="K3" s="149"/>
      <c r="L3" s="149"/>
      <c r="M3" s="149"/>
      <c r="N3" s="149"/>
      <c r="O3" s="149"/>
      <c r="P3" s="149"/>
      <c r="Q3" s="149"/>
      <c r="R3" s="149"/>
      <c r="S3" s="149"/>
      <c r="T3" s="149"/>
      <c r="U3" s="149"/>
      <c r="V3" s="163"/>
      <c r="W3" s="163"/>
      <c r="X3" s="150"/>
      <c r="Y3" s="151"/>
      <c r="Z3" s="152"/>
      <c r="AA3" s="152"/>
      <c r="AB3" s="151"/>
      <c r="AC3" s="153"/>
      <c r="AD3" s="154"/>
    </row>
    <row r="4" spans="1:32" s="147" customFormat="1" ht="18.75" customHeight="1">
      <c r="A4" s="490" t="s">
        <v>824</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row>
    <row r="6" spans="1:32" s="147"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2" s="147" customFormat="1" ht="18.75" customHeight="1">
      <c r="A7" s="158"/>
      <c r="B7" s="158"/>
      <c r="C7" s="159"/>
      <c r="D7" s="159"/>
      <c r="E7" s="158"/>
      <c r="P7" s="779" t="s">
        <v>883</v>
      </c>
      <c r="Q7" s="779"/>
      <c r="R7" s="779"/>
      <c r="S7" s="779"/>
      <c r="T7" s="528" t="str">
        <f>IF('申請書(総括表)'!T8="","",'申請書(総括表)'!T8)</f>
        <v/>
      </c>
      <c r="U7" s="528"/>
      <c r="V7" s="528"/>
      <c r="W7" s="528"/>
      <c r="X7" s="528"/>
      <c r="Y7" s="528"/>
      <c r="Z7" s="528"/>
      <c r="AA7" s="528"/>
      <c r="AB7" s="528"/>
      <c r="AC7" s="528"/>
      <c r="AD7" s="528"/>
      <c r="AE7" s="160"/>
      <c r="AF7" s="160"/>
    </row>
    <row r="8" spans="1:32" s="147" customFormat="1" ht="18.75" customHeight="1">
      <c r="A8" s="143"/>
      <c r="B8" s="144"/>
      <c r="C8" s="161"/>
      <c r="D8" s="145"/>
      <c r="E8" s="146"/>
      <c r="P8" s="780" t="s">
        <v>549</v>
      </c>
      <c r="Q8" s="780"/>
      <c r="R8" s="780"/>
      <c r="S8" s="780"/>
      <c r="T8" s="528" t="str">
        <f>IF('申請書(総括表)'!T10="","",'申請書(総括表)'!T10)</f>
        <v/>
      </c>
      <c r="U8" s="528"/>
      <c r="V8" s="528"/>
      <c r="W8" s="528"/>
      <c r="X8" s="528"/>
      <c r="Y8" s="528"/>
      <c r="Z8" s="528"/>
      <c r="AA8" s="528"/>
      <c r="AB8" s="528"/>
      <c r="AC8" s="528"/>
      <c r="AD8" s="528"/>
      <c r="AE8" s="160"/>
      <c r="AF8" s="160"/>
    </row>
    <row r="9" spans="1:32" s="147" customFormat="1" ht="18.75" customHeight="1">
      <c r="A9" s="143"/>
      <c r="B9" s="144"/>
      <c r="C9" s="161"/>
      <c r="D9" s="145"/>
      <c r="E9" s="146"/>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181" t="s">
        <v>48</v>
      </c>
      <c r="AE9" s="162"/>
      <c r="AF9" s="162"/>
    </row>
    <row r="10" spans="1:32" s="147" customFormat="1" ht="18.75" customHeight="1">
      <c r="A10" s="143"/>
      <c r="B10" s="144"/>
      <c r="C10" s="144"/>
      <c r="D10" s="145"/>
      <c r="E10" s="146"/>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row>
    <row r="11" spans="1:32" s="147" customFormat="1" ht="18.75" customHeight="1">
      <c r="C11" s="782" t="s">
        <v>825</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148"/>
    </row>
    <row r="12" spans="1:32" s="147" customFormat="1" ht="18.75" customHeight="1">
      <c r="B12" s="144"/>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148"/>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B14" s="134"/>
      <c r="C14" s="747" t="s">
        <v>16</v>
      </c>
      <c r="D14" s="748"/>
      <c r="E14" s="748"/>
      <c r="F14" s="748"/>
      <c r="G14" s="748"/>
      <c r="H14" s="749"/>
      <c r="I14" s="760" t="str">
        <f>VLOOKUP(AC1,リスト!A2:D461,2,FALSE)</f>
        <v>申請書(総括表)の赤く四角で囲っている箇所に園番号を入力ください。</v>
      </c>
      <c r="J14" s="760"/>
      <c r="K14" s="760"/>
      <c r="L14" s="760"/>
      <c r="M14" s="760"/>
      <c r="N14" s="760"/>
      <c r="O14" s="760"/>
      <c r="P14" s="760"/>
      <c r="Q14" s="760"/>
      <c r="R14" s="760"/>
      <c r="S14" s="760"/>
      <c r="T14" s="760"/>
      <c r="U14" s="760"/>
      <c r="V14" s="760"/>
      <c r="W14" s="760"/>
      <c r="X14" s="760"/>
      <c r="Y14" s="760"/>
      <c r="Z14" s="760"/>
      <c r="AA14" s="760"/>
      <c r="AB14" s="760"/>
      <c r="AC14" s="760"/>
      <c r="AD14" s="761"/>
    </row>
    <row r="15" spans="1:32" ht="18.75" customHeight="1">
      <c r="B15" s="134"/>
      <c r="C15" s="750"/>
      <c r="D15" s="751"/>
      <c r="E15" s="751"/>
      <c r="F15" s="751"/>
      <c r="G15" s="751"/>
      <c r="H15" s="752"/>
      <c r="I15" s="763"/>
      <c r="J15" s="763"/>
      <c r="K15" s="763"/>
      <c r="L15" s="763"/>
      <c r="M15" s="763"/>
      <c r="N15" s="763"/>
      <c r="O15" s="763"/>
      <c r="P15" s="763"/>
      <c r="Q15" s="763"/>
      <c r="R15" s="763"/>
      <c r="S15" s="763"/>
      <c r="T15" s="763"/>
      <c r="U15" s="763"/>
      <c r="V15" s="763"/>
      <c r="W15" s="763"/>
      <c r="X15" s="763"/>
      <c r="Y15" s="763"/>
      <c r="Z15" s="763"/>
      <c r="AA15" s="763"/>
      <c r="AB15" s="763"/>
      <c r="AC15" s="763"/>
      <c r="AD15" s="764"/>
    </row>
    <row r="16" spans="1:32" ht="18.75" customHeight="1">
      <c r="C16" s="729" t="s">
        <v>17</v>
      </c>
      <c r="D16" s="730"/>
      <c r="E16" s="730"/>
      <c r="F16" s="730"/>
      <c r="G16" s="730"/>
      <c r="H16" s="866"/>
      <c r="I16" s="867" t="str">
        <f>IF('申請書(総括表)'!G19="","",'申請書(総括表)'!G19)</f>
        <v/>
      </c>
      <c r="J16" s="868"/>
      <c r="K16" s="868"/>
      <c r="L16" s="868"/>
      <c r="M16" s="868"/>
      <c r="N16" s="868"/>
      <c r="O16" s="868"/>
      <c r="P16" s="868"/>
      <c r="Q16" s="868"/>
      <c r="R16" s="868"/>
      <c r="S16" s="868"/>
      <c r="T16" s="868"/>
      <c r="U16" s="868"/>
      <c r="V16" s="868"/>
      <c r="W16" s="868"/>
      <c r="X16" s="868"/>
      <c r="Y16" s="868"/>
      <c r="Z16" s="868"/>
      <c r="AA16" s="868"/>
      <c r="AB16" s="868"/>
      <c r="AC16" s="868"/>
      <c r="AD16" s="869"/>
    </row>
    <row r="17" spans="1:40" ht="18.75" customHeight="1">
      <c r="C17" s="733"/>
      <c r="D17" s="734"/>
      <c r="E17" s="734"/>
      <c r="F17" s="734"/>
      <c r="G17" s="734"/>
      <c r="H17" s="899"/>
      <c r="I17" s="762"/>
      <c r="J17" s="763"/>
      <c r="K17" s="763"/>
      <c r="L17" s="763"/>
      <c r="M17" s="763"/>
      <c r="N17" s="763"/>
      <c r="O17" s="763"/>
      <c r="P17" s="763"/>
      <c r="Q17" s="763"/>
      <c r="R17" s="763"/>
      <c r="S17" s="763"/>
      <c r="T17" s="763"/>
      <c r="U17" s="763"/>
      <c r="V17" s="763"/>
      <c r="W17" s="763"/>
      <c r="X17" s="763"/>
      <c r="Y17" s="763"/>
      <c r="Z17" s="763"/>
      <c r="AA17" s="763"/>
      <c r="AB17" s="763"/>
      <c r="AC17" s="763"/>
      <c r="AD17" s="764"/>
    </row>
    <row r="18" spans="1:40" ht="18.75" customHeight="1">
      <c r="A18" s="121"/>
      <c r="B18" s="123"/>
      <c r="C18" s="659" t="s">
        <v>609</v>
      </c>
      <c r="D18" s="660"/>
      <c r="E18" s="660"/>
      <c r="F18" s="660"/>
      <c r="G18" s="660"/>
      <c r="H18" s="661"/>
      <c r="I18" s="906" t="s">
        <v>561</v>
      </c>
      <c r="J18" s="907"/>
      <c r="K18" s="922">
        <f>'申請書(総括表)'!U42</f>
        <v>0</v>
      </c>
      <c r="L18" s="910" t="s">
        <v>61</v>
      </c>
      <c r="M18" s="922">
        <f>'申請書(総括表)'!W42</f>
        <v>0</v>
      </c>
      <c r="N18" s="910" t="s">
        <v>62</v>
      </c>
      <c r="O18" s="922">
        <f>'申請書(総括表)'!Y42</f>
        <v>0</v>
      </c>
      <c r="P18" s="910" t="s">
        <v>157</v>
      </c>
      <c r="Q18" s="924"/>
      <c r="R18" s="924"/>
      <c r="S18" s="924"/>
      <c r="T18" s="924"/>
      <c r="U18" s="924"/>
      <c r="V18" s="924"/>
      <c r="W18" s="924"/>
      <c r="X18" s="924"/>
      <c r="Y18" s="924"/>
      <c r="Z18" s="924"/>
      <c r="AA18" s="924"/>
      <c r="AB18" s="924"/>
      <c r="AC18" s="924"/>
      <c r="AD18" s="925"/>
    </row>
    <row r="19" spans="1:40" ht="18.75" customHeight="1">
      <c r="A19" s="121"/>
      <c r="B19" s="123"/>
      <c r="C19" s="665"/>
      <c r="D19" s="666"/>
      <c r="E19" s="666"/>
      <c r="F19" s="666"/>
      <c r="G19" s="666"/>
      <c r="H19" s="667"/>
      <c r="I19" s="908"/>
      <c r="J19" s="909"/>
      <c r="K19" s="923"/>
      <c r="L19" s="911"/>
      <c r="M19" s="923"/>
      <c r="N19" s="911"/>
      <c r="O19" s="923"/>
      <c r="P19" s="911"/>
      <c r="Q19" s="712"/>
      <c r="R19" s="712"/>
      <c r="S19" s="712"/>
      <c r="T19" s="712"/>
      <c r="U19" s="712"/>
      <c r="V19" s="712"/>
      <c r="W19" s="712"/>
      <c r="X19" s="712"/>
      <c r="Y19" s="712"/>
      <c r="Z19" s="712"/>
      <c r="AA19" s="712"/>
      <c r="AB19" s="712"/>
      <c r="AC19" s="712"/>
      <c r="AD19" s="710"/>
    </row>
    <row r="20" spans="1:40" ht="18.75" customHeight="1">
      <c r="A20" s="121"/>
      <c r="B20" s="123"/>
      <c r="C20" s="659" t="s">
        <v>53</v>
      </c>
      <c r="D20" s="660"/>
      <c r="E20" s="660"/>
      <c r="F20" s="660"/>
      <c r="G20" s="660"/>
      <c r="H20" s="661"/>
      <c r="I20" s="926" t="str">
        <f>IF('申請書(総括表)'!G17="","",'申請書(総括表)'!G17)</f>
        <v/>
      </c>
      <c r="J20" s="927"/>
      <c r="K20" s="927"/>
      <c r="L20" s="927"/>
      <c r="M20" s="927"/>
      <c r="N20" s="927"/>
      <c r="O20" s="927"/>
      <c r="P20" s="927"/>
      <c r="Q20" s="927"/>
      <c r="R20" s="927"/>
      <c r="S20" s="927"/>
      <c r="T20" s="927"/>
      <c r="U20" s="927"/>
      <c r="V20" s="927"/>
      <c r="W20" s="927"/>
      <c r="X20" s="927"/>
      <c r="Y20" s="927"/>
      <c r="Z20" s="927"/>
      <c r="AA20" s="927"/>
      <c r="AB20" s="927"/>
      <c r="AC20" s="927"/>
      <c r="AD20" s="928"/>
    </row>
    <row r="21" spans="1:40" ht="18.75" customHeight="1" thickBot="1">
      <c r="A21" s="121"/>
      <c r="B21" s="123"/>
      <c r="C21" s="671"/>
      <c r="D21" s="672"/>
      <c r="E21" s="672"/>
      <c r="F21" s="672"/>
      <c r="G21" s="672"/>
      <c r="H21" s="673"/>
      <c r="I21" s="1573"/>
      <c r="J21" s="1574"/>
      <c r="K21" s="1574"/>
      <c r="L21" s="1574"/>
      <c r="M21" s="1574"/>
      <c r="N21" s="1574"/>
      <c r="O21" s="1574"/>
      <c r="P21" s="1574"/>
      <c r="Q21" s="1574"/>
      <c r="R21" s="1574"/>
      <c r="S21" s="1574"/>
      <c r="T21" s="1574"/>
      <c r="U21" s="1574"/>
      <c r="V21" s="1574"/>
      <c r="W21" s="1574"/>
      <c r="X21" s="1574"/>
      <c r="Y21" s="1574"/>
      <c r="Z21" s="1574"/>
      <c r="AA21" s="1574"/>
      <c r="AB21" s="1574"/>
      <c r="AC21" s="1574"/>
      <c r="AD21" s="1575"/>
    </row>
    <row r="22" spans="1:40" ht="18.75" customHeight="1" thickBot="1">
      <c r="A22" s="121"/>
      <c r="B22" s="123"/>
      <c r="C22" s="126"/>
      <c r="D22" s="126"/>
      <c r="E22" s="126"/>
      <c r="F22" s="126"/>
      <c r="G22" s="126"/>
      <c r="H22" s="126"/>
      <c r="I22" s="185"/>
      <c r="J22" s="185"/>
      <c r="K22" s="185"/>
      <c r="L22" s="185"/>
      <c r="M22" s="185"/>
      <c r="N22" s="185"/>
      <c r="O22" s="185"/>
      <c r="P22" s="185"/>
      <c r="Q22" s="185"/>
      <c r="R22" s="185"/>
      <c r="S22" s="185"/>
      <c r="T22" s="185"/>
      <c r="U22" s="185"/>
      <c r="V22" s="185"/>
      <c r="W22" s="185"/>
      <c r="X22" s="185"/>
      <c r="Y22" s="185"/>
      <c r="Z22" s="185"/>
      <c r="AA22" s="185"/>
      <c r="AB22" s="185"/>
      <c r="AC22" s="185"/>
      <c r="AD22" s="185"/>
    </row>
    <row r="23" spans="1:40" ht="18.75" customHeight="1">
      <c r="A23" s="121"/>
      <c r="B23" s="122"/>
      <c r="C23" s="811" t="s">
        <v>767</v>
      </c>
      <c r="D23" s="812"/>
      <c r="E23" s="1487"/>
      <c r="F23" s="839" t="s">
        <v>770</v>
      </c>
      <c r="G23" s="1571"/>
      <c r="H23" s="1571"/>
      <c r="I23" s="1571"/>
      <c r="J23" s="1571"/>
      <c r="K23" s="1571"/>
      <c r="L23" s="1571"/>
      <c r="M23" s="1571"/>
      <c r="N23" s="1571"/>
      <c r="O23" s="1571"/>
      <c r="P23" s="1576" t="s">
        <v>771</v>
      </c>
      <c r="Q23" s="1576"/>
      <c r="R23" s="1576"/>
      <c r="S23" s="1576"/>
      <c r="T23" s="1576"/>
      <c r="U23" s="1576"/>
      <c r="V23" s="1576"/>
      <c r="W23" s="1576" t="s">
        <v>769</v>
      </c>
      <c r="X23" s="1576"/>
      <c r="Y23" s="1576"/>
      <c r="Z23" s="1576"/>
      <c r="AA23" s="1576"/>
      <c r="AB23" s="1576"/>
      <c r="AC23" s="1576"/>
      <c r="AD23" s="1578"/>
    </row>
    <row r="24" spans="1:40" ht="18.75" customHeight="1">
      <c r="A24" s="121"/>
      <c r="B24" s="122"/>
      <c r="C24" s="662"/>
      <c r="D24" s="663"/>
      <c r="E24" s="664"/>
      <c r="F24" s="707"/>
      <c r="G24" s="708"/>
      <c r="H24" s="1045" t="s">
        <v>772</v>
      </c>
      <c r="I24" s="682"/>
      <c r="J24" s="682"/>
      <c r="K24" s="682"/>
      <c r="L24" s="682"/>
      <c r="M24" s="682"/>
      <c r="N24" s="682"/>
      <c r="O24" s="682"/>
      <c r="P24" s="700" t="s">
        <v>655</v>
      </c>
      <c r="Q24" s="700"/>
      <c r="R24" s="233"/>
      <c r="S24" s="176" t="s">
        <v>61</v>
      </c>
      <c r="T24" s="1581"/>
      <c r="U24" s="1581"/>
      <c r="V24" s="176" t="s">
        <v>156</v>
      </c>
      <c r="W24" s="700"/>
      <c r="X24" s="700"/>
      <c r="Y24" s="700"/>
      <c r="Z24" s="700"/>
      <c r="AA24" s="700"/>
      <c r="AB24" s="700"/>
      <c r="AC24" s="700"/>
      <c r="AD24" s="1579"/>
    </row>
    <row r="25" spans="1:40" ht="18.75" customHeight="1">
      <c r="A25" s="121"/>
      <c r="B25" s="122"/>
      <c r="C25" s="662"/>
      <c r="D25" s="663"/>
      <c r="E25" s="664"/>
      <c r="F25" s="707"/>
      <c r="G25" s="708"/>
      <c r="H25" s="1580" t="s">
        <v>773</v>
      </c>
      <c r="I25" s="1050"/>
      <c r="J25" s="1050"/>
      <c r="K25" s="1050"/>
      <c r="L25" s="1050"/>
      <c r="M25" s="1050"/>
      <c r="N25" s="1050"/>
      <c r="O25" s="1050"/>
      <c r="P25" s="700" t="s">
        <v>655</v>
      </c>
      <c r="Q25" s="700"/>
      <c r="R25" s="233"/>
      <c r="S25" s="176" t="s">
        <v>61</v>
      </c>
      <c r="T25" s="1581"/>
      <c r="U25" s="1581"/>
      <c r="V25" s="176" t="s">
        <v>156</v>
      </c>
      <c r="W25" s="1583"/>
      <c r="X25" s="1583"/>
      <c r="Y25" s="1583"/>
      <c r="Z25" s="1583"/>
      <c r="AA25" s="1583"/>
      <c r="AB25" s="1583"/>
      <c r="AC25" s="1583"/>
      <c r="AD25" s="1584"/>
    </row>
    <row r="26" spans="1:40" ht="18.75" customHeight="1">
      <c r="A26" s="121"/>
      <c r="B26" s="122"/>
      <c r="C26" s="662"/>
      <c r="D26" s="663"/>
      <c r="E26" s="664"/>
      <c r="F26" s="707"/>
      <c r="G26" s="708"/>
      <c r="H26" s="1577" t="s">
        <v>774</v>
      </c>
      <c r="I26" s="1048"/>
      <c r="J26" s="1048"/>
      <c r="K26" s="1048"/>
      <c r="L26" s="1048"/>
      <c r="M26" s="1048"/>
      <c r="N26" s="1048"/>
      <c r="O26" s="1048"/>
      <c r="P26" s="700" t="s">
        <v>655</v>
      </c>
      <c r="Q26" s="700"/>
      <c r="R26" s="233"/>
      <c r="S26" s="176" t="s">
        <v>61</v>
      </c>
      <c r="T26" s="1581"/>
      <c r="U26" s="1581"/>
      <c r="V26" s="176" t="s">
        <v>156</v>
      </c>
      <c r="W26" s="1583"/>
      <c r="X26" s="1583"/>
      <c r="Y26" s="1583"/>
      <c r="Z26" s="1583"/>
      <c r="AA26" s="1583"/>
      <c r="AB26" s="1583"/>
      <c r="AC26" s="1583"/>
      <c r="AD26" s="1584"/>
    </row>
    <row r="27" spans="1:40" ht="18.75" customHeight="1">
      <c r="A27" s="121"/>
      <c r="B27" s="122"/>
      <c r="C27" s="662"/>
      <c r="D27" s="663"/>
      <c r="E27" s="664"/>
      <c r="F27" s="707"/>
      <c r="G27" s="708"/>
      <c r="H27" s="1577" t="s">
        <v>775</v>
      </c>
      <c r="I27" s="1048"/>
      <c r="J27" s="1048"/>
      <c r="K27" s="1048"/>
      <c r="L27" s="1048"/>
      <c r="M27" s="1048"/>
      <c r="N27" s="1048"/>
      <c r="O27" s="1048"/>
      <c r="P27" s="700" t="s">
        <v>655</v>
      </c>
      <c r="Q27" s="700"/>
      <c r="R27" s="233"/>
      <c r="S27" s="176" t="s">
        <v>61</v>
      </c>
      <c r="T27" s="1581"/>
      <c r="U27" s="1581"/>
      <c r="V27" s="176" t="s">
        <v>156</v>
      </c>
      <c r="W27" s="191" t="str">
        <f>IF(M18=0,"",M18)</f>
        <v/>
      </c>
      <c r="X27" s="1585" t="s">
        <v>881</v>
      </c>
      <c r="Y27" s="1585"/>
      <c r="Z27" s="1585"/>
      <c r="AA27" s="1585"/>
      <c r="AB27" s="1585"/>
      <c r="AC27" s="234"/>
      <c r="AD27" s="192" t="s">
        <v>41</v>
      </c>
    </row>
    <row r="28" spans="1:40" ht="18.75" customHeight="1">
      <c r="A28" s="121"/>
      <c r="B28" s="123"/>
      <c r="C28" s="662"/>
      <c r="D28" s="663"/>
      <c r="E28" s="664"/>
      <c r="F28" s="707"/>
      <c r="G28" s="708"/>
      <c r="H28" s="1577" t="s">
        <v>776</v>
      </c>
      <c r="I28" s="1048"/>
      <c r="J28" s="1048"/>
      <c r="K28" s="1048"/>
      <c r="L28" s="1048"/>
      <c r="M28" s="1048"/>
      <c r="N28" s="1048"/>
      <c r="O28" s="1048"/>
      <c r="P28" s="700" t="s">
        <v>655</v>
      </c>
      <c r="Q28" s="700"/>
      <c r="R28" s="233"/>
      <c r="S28" s="176" t="s">
        <v>61</v>
      </c>
      <c r="T28" s="1581"/>
      <c r="U28" s="1581"/>
      <c r="V28" s="176" t="s">
        <v>156</v>
      </c>
      <c r="W28" s="191" t="str">
        <f>IF(M18=0,"",M18)</f>
        <v/>
      </c>
      <c r="X28" s="1582" t="s">
        <v>882</v>
      </c>
      <c r="Y28" s="1582"/>
      <c r="Z28" s="1582"/>
      <c r="AA28" s="1582"/>
      <c r="AB28" s="1582"/>
      <c r="AC28" s="235"/>
      <c r="AD28" s="192" t="s">
        <v>41</v>
      </c>
      <c r="AN28" s="142"/>
    </row>
    <row r="29" spans="1:40" ht="18.75" customHeight="1" thickBot="1">
      <c r="A29" s="121"/>
      <c r="B29" s="123"/>
      <c r="C29" s="671"/>
      <c r="D29" s="672"/>
      <c r="E29" s="673"/>
      <c r="F29" s="668" t="s">
        <v>826</v>
      </c>
      <c r="G29" s="669"/>
      <c r="H29" s="669"/>
      <c r="I29" s="669"/>
      <c r="J29" s="669"/>
      <c r="K29" s="669"/>
      <c r="L29" s="669"/>
      <c r="M29" s="669"/>
      <c r="N29" s="669"/>
      <c r="O29" s="669"/>
      <c r="P29" s="669"/>
      <c r="Q29" s="669"/>
      <c r="R29" s="669"/>
      <c r="S29" s="669"/>
      <c r="T29" s="669"/>
      <c r="U29" s="669"/>
      <c r="V29" s="669"/>
      <c r="W29" s="669"/>
      <c r="X29" s="669"/>
      <c r="Y29" s="669"/>
      <c r="Z29" s="669"/>
      <c r="AA29" s="669"/>
      <c r="AB29" s="669"/>
      <c r="AC29" s="669"/>
      <c r="AD29" s="670"/>
    </row>
    <row r="30" spans="1:40" ht="18.75" customHeight="1">
      <c r="A30" s="121"/>
      <c r="B30" s="123"/>
      <c r="C30" s="116"/>
      <c r="D30" s="116"/>
      <c r="E30" s="116"/>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row>
    <row r="31" spans="1:40" ht="18.75" customHeight="1"/>
    <row r="32" spans="1:40" ht="18.75" customHeight="1">
      <c r="C32" s="1665" t="s">
        <v>827</v>
      </c>
      <c r="D32" s="653"/>
      <c r="E32" s="653"/>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1666"/>
    </row>
    <row r="33" spans="3:30" ht="18.75" customHeight="1">
      <c r="C33" s="241">
        <v>1</v>
      </c>
      <c r="E33" s="1667" t="s">
        <v>13</v>
      </c>
      <c r="F33" s="1667"/>
      <c r="G33" s="1667"/>
      <c r="H33" s="1667"/>
      <c r="I33" s="1667"/>
      <c r="J33" s="1667"/>
      <c r="K33" s="1667"/>
      <c r="L33" s="1667"/>
      <c r="M33" s="1667"/>
      <c r="N33" s="1667"/>
      <c r="O33" s="1667"/>
      <c r="P33" s="1667"/>
      <c r="Q33" s="1667"/>
      <c r="R33" s="1667"/>
      <c r="S33" s="1667"/>
      <c r="T33" s="1667"/>
      <c r="U33" s="1667"/>
      <c r="V33" s="1667"/>
      <c r="W33" s="1667"/>
      <c r="X33" s="1667"/>
      <c r="Y33" s="1667"/>
      <c r="Z33" s="1667"/>
      <c r="AA33" s="1667"/>
      <c r="AB33" s="1667"/>
      <c r="AC33" s="1667"/>
      <c r="AD33" s="1668"/>
    </row>
    <row r="34" spans="3:30" ht="18.75" customHeight="1">
      <c r="C34" s="237"/>
      <c r="D34" s="142"/>
      <c r="E34" s="1661"/>
      <c r="F34" s="1661"/>
      <c r="G34" s="1661"/>
      <c r="H34" s="1661"/>
      <c r="I34" s="1661"/>
      <c r="J34" s="1661"/>
      <c r="K34" s="1661"/>
      <c r="L34" s="1661"/>
      <c r="M34" s="1661"/>
      <c r="N34" s="1661"/>
      <c r="O34" s="1661"/>
      <c r="P34" s="1661"/>
      <c r="Q34" s="1661"/>
      <c r="R34" s="1661"/>
      <c r="S34" s="1661"/>
      <c r="T34" s="1661"/>
      <c r="U34" s="1661"/>
      <c r="V34" s="1661"/>
      <c r="W34" s="1661"/>
      <c r="X34" s="1661"/>
      <c r="Y34" s="1661"/>
      <c r="Z34" s="1661"/>
      <c r="AA34" s="1661"/>
      <c r="AB34" s="1661"/>
      <c r="AC34" s="1661"/>
      <c r="AD34" s="1662"/>
    </row>
    <row r="35" spans="3:30" ht="18.75" customHeight="1">
      <c r="C35" s="239">
        <v>2</v>
      </c>
      <c r="D35" s="238"/>
      <c r="E35" s="1661" t="s">
        <v>798</v>
      </c>
      <c r="F35" s="1661"/>
      <c r="G35" s="1661"/>
      <c r="H35" s="1661"/>
      <c r="I35" s="1661"/>
      <c r="J35" s="1661"/>
      <c r="K35" s="1661"/>
      <c r="L35" s="1661"/>
      <c r="M35" s="1661"/>
      <c r="N35" s="1661"/>
      <c r="O35" s="1661"/>
      <c r="P35" s="1661"/>
      <c r="Q35" s="1661"/>
      <c r="R35" s="1661"/>
      <c r="S35" s="1661"/>
      <c r="T35" s="1661"/>
      <c r="U35" s="1661"/>
      <c r="V35" s="1661"/>
      <c r="W35" s="1661"/>
      <c r="X35" s="1661"/>
      <c r="Y35" s="1661"/>
      <c r="Z35" s="1661"/>
      <c r="AA35" s="1661"/>
      <c r="AB35" s="1661"/>
      <c r="AC35" s="1661"/>
      <c r="AD35" s="1662"/>
    </row>
    <row r="36" spans="3:30" ht="18.75" customHeight="1">
      <c r="C36" s="237"/>
      <c r="D36" s="142"/>
      <c r="E36" s="1661"/>
      <c r="F36" s="1661"/>
      <c r="G36" s="1661"/>
      <c r="H36" s="1661"/>
      <c r="I36" s="1661"/>
      <c r="J36" s="1661"/>
      <c r="K36" s="1661"/>
      <c r="L36" s="1661"/>
      <c r="M36" s="1661"/>
      <c r="N36" s="1661"/>
      <c r="O36" s="1661"/>
      <c r="P36" s="1661"/>
      <c r="Q36" s="1661"/>
      <c r="R36" s="1661"/>
      <c r="S36" s="1661"/>
      <c r="T36" s="1661"/>
      <c r="U36" s="1661"/>
      <c r="V36" s="1661"/>
      <c r="W36" s="1661"/>
      <c r="X36" s="1661"/>
      <c r="Y36" s="1661"/>
      <c r="Z36" s="1661"/>
      <c r="AA36" s="1661"/>
      <c r="AB36" s="1661"/>
      <c r="AC36" s="1661"/>
      <c r="AD36" s="1662"/>
    </row>
    <row r="37" spans="3:30" ht="18.75" customHeight="1">
      <c r="C37" s="239">
        <v>3</v>
      </c>
      <c r="D37" s="238"/>
      <c r="E37" s="1661" t="s">
        <v>799</v>
      </c>
      <c r="F37" s="1661"/>
      <c r="G37" s="1661"/>
      <c r="H37" s="1661"/>
      <c r="I37" s="1661"/>
      <c r="J37" s="1661"/>
      <c r="K37" s="1661"/>
      <c r="L37" s="1661"/>
      <c r="M37" s="1661"/>
      <c r="N37" s="1661"/>
      <c r="O37" s="1661"/>
      <c r="P37" s="1661"/>
      <c r="Q37" s="1661"/>
      <c r="R37" s="1661"/>
      <c r="S37" s="1661"/>
      <c r="T37" s="1661"/>
      <c r="U37" s="1661"/>
      <c r="V37" s="1661"/>
      <c r="W37" s="1661"/>
      <c r="X37" s="1661"/>
      <c r="Y37" s="1661"/>
      <c r="Z37" s="1661"/>
      <c r="AA37" s="1661"/>
      <c r="AB37" s="1661"/>
      <c r="AC37" s="1661"/>
      <c r="AD37" s="1662"/>
    </row>
    <row r="38" spans="3:30" ht="18.75" customHeight="1">
      <c r="C38" s="241"/>
      <c r="E38" s="1661"/>
      <c r="F38" s="1661"/>
      <c r="G38" s="1661"/>
      <c r="H38" s="1661"/>
      <c r="I38" s="1661"/>
      <c r="J38" s="1661"/>
      <c r="K38" s="1661"/>
      <c r="L38" s="1661"/>
      <c r="M38" s="1661"/>
      <c r="N38" s="1661"/>
      <c r="O38" s="1661"/>
      <c r="P38" s="1661"/>
      <c r="Q38" s="1661"/>
      <c r="R38" s="1661"/>
      <c r="S38" s="1661"/>
      <c r="T38" s="1661"/>
      <c r="U38" s="1661"/>
      <c r="V38" s="1661"/>
      <c r="W38" s="1661"/>
      <c r="X38" s="1661"/>
      <c r="Y38" s="1661"/>
      <c r="Z38" s="1661"/>
      <c r="AA38" s="1661"/>
      <c r="AB38" s="1661"/>
      <c r="AC38" s="1661"/>
      <c r="AD38" s="1662"/>
    </row>
    <row r="39" spans="3:30" ht="18.75" customHeight="1">
      <c r="C39" s="237"/>
      <c r="D39" s="142"/>
      <c r="E39" s="1661"/>
      <c r="F39" s="1661"/>
      <c r="G39" s="1661"/>
      <c r="H39" s="1661"/>
      <c r="I39" s="1661"/>
      <c r="J39" s="1661"/>
      <c r="K39" s="1661"/>
      <c r="L39" s="1661"/>
      <c r="M39" s="1661"/>
      <c r="N39" s="1661"/>
      <c r="O39" s="1661"/>
      <c r="P39" s="1661"/>
      <c r="Q39" s="1661"/>
      <c r="R39" s="1661"/>
      <c r="S39" s="1661"/>
      <c r="T39" s="1661"/>
      <c r="U39" s="1661"/>
      <c r="V39" s="1661"/>
      <c r="W39" s="1661"/>
      <c r="X39" s="1661"/>
      <c r="Y39" s="1661"/>
      <c r="Z39" s="1661"/>
      <c r="AA39" s="1661"/>
      <c r="AB39" s="1661"/>
      <c r="AC39" s="1661"/>
      <c r="AD39" s="1662"/>
    </row>
    <row r="40" spans="3:30" ht="18.75" customHeight="1">
      <c r="C40" s="239">
        <v>4</v>
      </c>
      <c r="D40" s="238"/>
      <c r="E40" s="1669" t="s">
        <v>800</v>
      </c>
      <c r="F40" s="1669"/>
      <c r="G40" s="1669"/>
      <c r="H40" s="1669"/>
      <c r="I40" s="1669"/>
      <c r="J40" s="1669"/>
      <c r="K40" s="1669"/>
      <c r="L40" s="1669"/>
      <c r="M40" s="1669"/>
      <c r="N40" s="1669"/>
      <c r="O40" s="1669"/>
      <c r="P40" s="1669"/>
      <c r="Q40" s="1669"/>
      <c r="R40" s="1669"/>
      <c r="S40" s="1669"/>
      <c r="T40" s="1669"/>
      <c r="U40" s="1669"/>
      <c r="V40" s="1669"/>
      <c r="W40" s="1669"/>
      <c r="X40" s="1669"/>
      <c r="Y40" s="1669"/>
      <c r="Z40" s="1669"/>
      <c r="AA40" s="1669"/>
      <c r="AB40" s="1669"/>
      <c r="AC40" s="1669"/>
      <c r="AD40" s="1670"/>
    </row>
    <row r="41" spans="3:30" ht="18.75" customHeight="1">
      <c r="C41" s="237"/>
      <c r="D41" s="142"/>
      <c r="E41" s="1669"/>
      <c r="F41" s="1669"/>
      <c r="G41" s="1669"/>
      <c r="H41" s="1669"/>
      <c r="I41" s="1669"/>
      <c r="J41" s="1669"/>
      <c r="K41" s="1669"/>
      <c r="L41" s="1669"/>
      <c r="M41" s="1669"/>
      <c r="N41" s="1669"/>
      <c r="O41" s="1669"/>
      <c r="P41" s="1669"/>
      <c r="Q41" s="1669"/>
      <c r="R41" s="1669"/>
      <c r="S41" s="1669"/>
      <c r="T41" s="1669"/>
      <c r="U41" s="1669"/>
      <c r="V41" s="1669"/>
      <c r="W41" s="1669"/>
      <c r="X41" s="1669"/>
      <c r="Y41" s="1669"/>
      <c r="Z41" s="1669"/>
      <c r="AA41" s="1669"/>
      <c r="AB41" s="1669"/>
      <c r="AC41" s="1669"/>
      <c r="AD41" s="1670"/>
    </row>
    <row r="42" spans="3:30" ht="18.75" customHeight="1">
      <c r="C42" s="239">
        <v>5</v>
      </c>
      <c r="D42" s="238"/>
      <c r="E42" s="1669" t="s">
        <v>14</v>
      </c>
      <c r="F42" s="1669"/>
      <c r="G42" s="1669"/>
      <c r="H42" s="1669"/>
      <c r="I42" s="1669"/>
      <c r="J42" s="1669"/>
      <c r="K42" s="1669"/>
      <c r="L42" s="1669"/>
      <c r="M42" s="1669"/>
      <c r="N42" s="1669"/>
      <c r="O42" s="1669"/>
      <c r="P42" s="1669"/>
      <c r="Q42" s="1669"/>
      <c r="R42" s="1669"/>
      <c r="S42" s="1669"/>
      <c r="T42" s="1669"/>
      <c r="U42" s="1669"/>
      <c r="V42" s="1669"/>
      <c r="W42" s="1669"/>
      <c r="X42" s="1669"/>
      <c r="Y42" s="1669"/>
      <c r="Z42" s="1669"/>
      <c r="AA42" s="1669"/>
      <c r="AB42" s="1669"/>
      <c r="AC42" s="1669"/>
      <c r="AD42" s="1670"/>
    </row>
    <row r="43" spans="3:30" ht="18.75" customHeight="1">
      <c r="C43" s="241"/>
      <c r="E43" s="1669"/>
      <c r="F43" s="1669"/>
      <c r="G43" s="1669"/>
      <c r="H43" s="1669"/>
      <c r="I43" s="1669"/>
      <c r="J43" s="1669"/>
      <c r="K43" s="1669"/>
      <c r="L43" s="1669"/>
      <c r="M43" s="1669"/>
      <c r="N43" s="1669"/>
      <c r="O43" s="1669"/>
      <c r="P43" s="1669"/>
      <c r="Q43" s="1669"/>
      <c r="R43" s="1669"/>
      <c r="S43" s="1669"/>
      <c r="T43" s="1669"/>
      <c r="U43" s="1669"/>
      <c r="V43" s="1669"/>
      <c r="W43" s="1669"/>
      <c r="X43" s="1669"/>
      <c r="Y43" s="1669"/>
      <c r="Z43" s="1669"/>
      <c r="AA43" s="1669"/>
      <c r="AB43" s="1669"/>
      <c r="AC43" s="1669"/>
      <c r="AD43" s="1670"/>
    </row>
    <row r="44" spans="3:30" ht="18.75" customHeight="1">
      <c r="C44" s="241"/>
      <c r="E44" s="1669"/>
      <c r="F44" s="1669"/>
      <c r="G44" s="1669"/>
      <c r="H44" s="1669"/>
      <c r="I44" s="1669"/>
      <c r="J44" s="1669"/>
      <c r="K44" s="1669"/>
      <c r="L44" s="1669"/>
      <c r="M44" s="1669"/>
      <c r="N44" s="1669"/>
      <c r="O44" s="1669"/>
      <c r="P44" s="1669"/>
      <c r="Q44" s="1669"/>
      <c r="R44" s="1669"/>
      <c r="S44" s="1669"/>
      <c r="T44" s="1669"/>
      <c r="U44" s="1669"/>
      <c r="V44" s="1669"/>
      <c r="W44" s="1669"/>
      <c r="X44" s="1669"/>
      <c r="Y44" s="1669"/>
      <c r="Z44" s="1669"/>
      <c r="AA44" s="1669"/>
      <c r="AB44" s="1669"/>
      <c r="AC44" s="1669"/>
      <c r="AD44" s="1670"/>
    </row>
    <row r="45" spans="3:30" ht="18.75" customHeight="1">
      <c r="C45" s="241"/>
      <c r="E45" s="1669"/>
      <c r="F45" s="1669"/>
      <c r="G45" s="1669"/>
      <c r="H45" s="1669"/>
      <c r="I45" s="1669"/>
      <c r="J45" s="1669"/>
      <c r="K45" s="1669"/>
      <c r="L45" s="1669"/>
      <c r="M45" s="1669"/>
      <c r="N45" s="1669"/>
      <c r="O45" s="1669"/>
      <c r="P45" s="1669"/>
      <c r="Q45" s="1669"/>
      <c r="R45" s="1669"/>
      <c r="S45" s="1669"/>
      <c r="T45" s="1669"/>
      <c r="U45" s="1669"/>
      <c r="V45" s="1669"/>
      <c r="W45" s="1669"/>
      <c r="X45" s="1669"/>
      <c r="Y45" s="1669"/>
      <c r="Z45" s="1669"/>
      <c r="AA45" s="1669"/>
      <c r="AB45" s="1669"/>
      <c r="AC45" s="1669"/>
      <c r="AD45" s="1670"/>
    </row>
    <row r="46" spans="3:30" ht="18.75" customHeight="1">
      <c r="C46" s="237"/>
      <c r="D46" s="142"/>
      <c r="E46" s="1669"/>
      <c r="F46" s="1669"/>
      <c r="G46" s="1669"/>
      <c r="H46" s="1669"/>
      <c r="I46" s="1669"/>
      <c r="J46" s="1669"/>
      <c r="K46" s="1669"/>
      <c r="L46" s="1669"/>
      <c r="M46" s="1669"/>
      <c r="N46" s="1669"/>
      <c r="O46" s="1669"/>
      <c r="P46" s="1669"/>
      <c r="Q46" s="1669"/>
      <c r="R46" s="1669"/>
      <c r="S46" s="1669"/>
      <c r="T46" s="1669"/>
      <c r="U46" s="1669"/>
      <c r="V46" s="1669"/>
      <c r="W46" s="1669"/>
      <c r="X46" s="1669"/>
      <c r="Y46" s="1669"/>
      <c r="Z46" s="1669"/>
      <c r="AA46" s="1669"/>
      <c r="AB46" s="1669"/>
      <c r="AC46" s="1669"/>
      <c r="AD46" s="1670"/>
    </row>
    <row r="47" spans="3:30" ht="18.75" customHeight="1">
      <c r="C47" s="239">
        <v>6</v>
      </c>
      <c r="D47" s="238"/>
      <c r="E47" s="1669" t="s">
        <v>15</v>
      </c>
      <c r="F47" s="1669"/>
      <c r="G47" s="1669"/>
      <c r="H47" s="1669"/>
      <c r="I47" s="1669"/>
      <c r="J47" s="1669"/>
      <c r="K47" s="1669"/>
      <c r="L47" s="1669"/>
      <c r="M47" s="1669"/>
      <c r="N47" s="1669"/>
      <c r="O47" s="1669"/>
      <c r="P47" s="1669"/>
      <c r="Q47" s="1669"/>
      <c r="R47" s="1669"/>
      <c r="S47" s="1669"/>
      <c r="T47" s="1669"/>
      <c r="U47" s="1669"/>
      <c r="V47" s="1669"/>
      <c r="W47" s="1669"/>
      <c r="X47" s="1669"/>
      <c r="Y47" s="1669"/>
      <c r="Z47" s="1669"/>
      <c r="AA47" s="1669"/>
      <c r="AB47" s="1669"/>
      <c r="AC47" s="1669"/>
      <c r="AD47" s="1670"/>
    </row>
    <row r="48" spans="3:30" ht="18.75" customHeight="1">
      <c r="C48" s="237"/>
      <c r="D48" s="142"/>
      <c r="E48" s="1669"/>
      <c r="F48" s="1669"/>
      <c r="G48" s="1669"/>
      <c r="H48" s="1669"/>
      <c r="I48" s="1669"/>
      <c r="J48" s="1669"/>
      <c r="K48" s="1669"/>
      <c r="L48" s="1669"/>
      <c r="M48" s="1669"/>
      <c r="N48" s="1669"/>
      <c r="O48" s="1669"/>
      <c r="P48" s="1669"/>
      <c r="Q48" s="1669"/>
      <c r="R48" s="1669"/>
      <c r="S48" s="1669"/>
      <c r="T48" s="1669"/>
      <c r="U48" s="1669"/>
      <c r="V48" s="1669"/>
      <c r="W48" s="1669"/>
      <c r="X48" s="1669"/>
      <c r="Y48" s="1669"/>
      <c r="Z48" s="1669"/>
      <c r="AA48" s="1669"/>
      <c r="AB48" s="1669"/>
      <c r="AC48" s="1669"/>
      <c r="AD48" s="1670"/>
    </row>
    <row r="49" spans="1:30" ht="18.75" customHeight="1">
      <c r="C49" s="239">
        <v>7</v>
      </c>
      <c r="D49" s="238"/>
      <c r="E49" s="1661" t="s">
        <v>96</v>
      </c>
      <c r="F49" s="1661"/>
      <c r="G49" s="1661"/>
      <c r="H49" s="1661"/>
      <c r="I49" s="1661"/>
      <c r="J49" s="1661"/>
      <c r="K49" s="1661"/>
      <c r="L49" s="1661"/>
      <c r="M49" s="1661"/>
      <c r="N49" s="1661"/>
      <c r="O49" s="1661"/>
      <c r="P49" s="1661"/>
      <c r="Q49" s="1661"/>
      <c r="R49" s="1661"/>
      <c r="S49" s="1661"/>
      <c r="T49" s="1661"/>
      <c r="U49" s="1661"/>
      <c r="V49" s="1661"/>
      <c r="W49" s="1661"/>
      <c r="X49" s="1661"/>
      <c r="Y49" s="1661"/>
      <c r="Z49" s="1661"/>
      <c r="AA49" s="1661"/>
      <c r="AB49" s="1661"/>
      <c r="AC49" s="1661"/>
      <c r="AD49" s="1662"/>
    </row>
    <row r="50" spans="1:30" ht="18.75" customHeight="1">
      <c r="C50" s="237"/>
      <c r="D50" s="142"/>
      <c r="E50" s="1661"/>
      <c r="F50" s="1661"/>
      <c r="G50" s="1661"/>
      <c r="H50" s="1661"/>
      <c r="I50" s="1661"/>
      <c r="J50" s="1661"/>
      <c r="K50" s="1661"/>
      <c r="L50" s="1661"/>
      <c r="M50" s="1661"/>
      <c r="N50" s="1661"/>
      <c r="O50" s="1661"/>
      <c r="P50" s="1661"/>
      <c r="Q50" s="1661"/>
      <c r="R50" s="1661"/>
      <c r="S50" s="1661"/>
      <c r="T50" s="1661"/>
      <c r="U50" s="1661"/>
      <c r="V50" s="1661"/>
      <c r="W50" s="1661"/>
      <c r="X50" s="1661"/>
      <c r="Y50" s="1661"/>
      <c r="Z50" s="1661"/>
      <c r="AA50" s="1661"/>
      <c r="AB50" s="1661"/>
      <c r="AC50" s="1661"/>
      <c r="AD50" s="1662"/>
    </row>
    <row r="51" spans="1:30" ht="18.75" customHeight="1">
      <c r="C51" s="239">
        <v>8</v>
      </c>
      <c r="D51" s="238"/>
      <c r="E51" s="1661" t="s">
        <v>97</v>
      </c>
      <c r="F51" s="1661"/>
      <c r="G51" s="1661"/>
      <c r="H51" s="1661"/>
      <c r="I51" s="1661"/>
      <c r="J51" s="1661"/>
      <c r="K51" s="1661"/>
      <c r="L51" s="1661"/>
      <c r="M51" s="1661"/>
      <c r="N51" s="1661"/>
      <c r="O51" s="1661"/>
      <c r="P51" s="1661"/>
      <c r="Q51" s="1661"/>
      <c r="R51" s="1661"/>
      <c r="S51" s="1661"/>
      <c r="T51" s="1661"/>
      <c r="U51" s="1661"/>
      <c r="V51" s="1661"/>
      <c r="W51" s="1661"/>
      <c r="X51" s="1661"/>
      <c r="Y51" s="1661"/>
      <c r="Z51" s="1661"/>
      <c r="AA51" s="1661"/>
      <c r="AB51" s="1661"/>
      <c r="AC51" s="1661"/>
      <c r="AD51" s="1662"/>
    </row>
    <row r="52" spans="1:30" ht="18.75" customHeight="1">
      <c r="C52" s="240"/>
      <c r="D52" s="170"/>
      <c r="E52" s="1663"/>
      <c r="F52" s="1663"/>
      <c r="G52" s="1663"/>
      <c r="H52" s="1663"/>
      <c r="I52" s="1663"/>
      <c r="J52" s="1663"/>
      <c r="K52" s="1663"/>
      <c r="L52" s="1663"/>
      <c r="M52" s="1663"/>
      <c r="N52" s="1663"/>
      <c r="O52" s="1663"/>
      <c r="P52" s="1663"/>
      <c r="Q52" s="1663"/>
      <c r="R52" s="1663"/>
      <c r="S52" s="1663"/>
      <c r="T52" s="1663"/>
      <c r="U52" s="1663"/>
      <c r="V52" s="1663"/>
      <c r="W52" s="1663"/>
      <c r="X52" s="1663"/>
      <c r="Y52" s="1663"/>
      <c r="Z52" s="1663"/>
      <c r="AA52" s="1663"/>
      <c r="AB52" s="1663"/>
      <c r="AC52" s="1663"/>
      <c r="AD52" s="1664"/>
    </row>
    <row r="53" spans="1:30" ht="18.75" customHeight="1">
      <c r="A53" s="123"/>
      <c r="B53" s="123"/>
      <c r="C53" s="123"/>
      <c r="D53" s="123"/>
      <c r="E53" s="123"/>
      <c r="F53" s="123"/>
      <c r="G53" s="123"/>
      <c r="H53" s="123"/>
      <c r="K53" s="236"/>
      <c r="L53" s="236"/>
      <c r="M53" s="236"/>
      <c r="N53" s="236"/>
      <c r="O53" s="236"/>
      <c r="P53" s="236"/>
      <c r="Q53" s="236"/>
      <c r="R53" s="236"/>
      <c r="S53" s="236"/>
      <c r="T53" s="236"/>
      <c r="U53" s="236"/>
      <c r="V53" s="236"/>
      <c r="W53" s="236"/>
      <c r="X53" s="236"/>
      <c r="Y53" s="236"/>
      <c r="Z53" s="236"/>
      <c r="AA53" s="236"/>
      <c r="AB53" s="236"/>
      <c r="AC53" s="236"/>
      <c r="AD53" s="236"/>
    </row>
    <row r="54" spans="1:30" ht="18.75" customHeight="1">
      <c r="A54" s="125"/>
      <c r="C54" s="123"/>
      <c r="D54" s="123"/>
      <c r="E54" s="123"/>
      <c r="F54" s="123"/>
      <c r="G54" s="123"/>
      <c r="H54" s="123"/>
      <c r="K54" s="236"/>
      <c r="L54" s="236"/>
      <c r="M54" s="236"/>
      <c r="N54" s="236"/>
      <c r="O54" s="236"/>
      <c r="P54" s="236"/>
      <c r="Q54" s="236"/>
      <c r="R54" s="236"/>
      <c r="S54" s="236"/>
      <c r="T54" s="236"/>
      <c r="U54" s="236"/>
      <c r="V54" s="236"/>
      <c r="W54" s="236"/>
      <c r="X54" s="236"/>
      <c r="Y54" s="236"/>
      <c r="Z54" s="236"/>
      <c r="AA54" s="236"/>
      <c r="AB54" s="236"/>
      <c r="AC54" s="236"/>
      <c r="AD54" s="236"/>
    </row>
    <row r="55" spans="1:30" ht="18.75" customHeight="1">
      <c r="A55" s="125"/>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row>
    <row r="56" spans="1:30" ht="18.75" customHeight="1">
      <c r="A56" s="125"/>
    </row>
    <row r="57" spans="1:30" ht="18.75" customHeight="1"/>
    <row r="58" spans="1:30" ht="18.75" customHeight="1"/>
    <row r="59" spans="1:30" ht="18.75" customHeight="1"/>
    <row r="60" spans="1:30" ht="18.75" customHeight="1">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row>
    <row r="61" spans="1:30" ht="18.75" customHeight="1">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row>
    <row r="62" spans="1:30" ht="18.75" customHeight="1">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row>
    <row r="63" spans="1:30" ht="18.75" customHeight="1">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row>
    <row r="64" spans="1:30" ht="18.75" customHeight="1">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row>
    <row r="65" spans="5:30" ht="18.75" customHeight="1">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row>
    <row r="66" spans="5:30" ht="18.75" customHeight="1">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row>
    <row r="67" spans="5:30" ht="18.75" customHeight="1">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row>
    <row r="68" spans="5:30" ht="18.75" customHeight="1">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row>
    <row r="69" spans="5:30" ht="18.75" customHeight="1">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row>
    <row r="70" spans="5:30" ht="18.75" customHeight="1">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row>
    <row r="71" spans="5:30" ht="18.75" customHeight="1">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row>
    <row r="72" spans="5:30" ht="18.75" customHeight="1">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row>
    <row r="73" spans="5:30" ht="18.75" customHeight="1">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row>
    <row r="74" spans="5:30" ht="18.75" customHeight="1">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row>
    <row r="75" spans="5:30" ht="18.75" customHeight="1">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row>
    <row r="76" spans="5:30" ht="18.75" customHeight="1">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row>
    <row r="77" spans="5:30" ht="18.75" customHeight="1">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row>
    <row r="78" spans="5:30" ht="18.75" customHeight="1">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row>
    <row r="79" spans="5:30" ht="18.75" customHeight="1">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row>
    <row r="80" spans="5:3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sheetData>
  <sheetProtection password="CAEB" sheet="1" objects="1" scenarios="1"/>
  <mergeCells count="69">
    <mergeCell ref="E37:AD39"/>
    <mergeCell ref="E40:AD41"/>
    <mergeCell ref="E42:AD46"/>
    <mergeCell ref="E47:AD48"/>
    <mergeCell ref="E49:AD50"/>
    <mergeCell ref="E51:AD52"/>
    <mergeCell ref="C32:AD32"/>
    <mergeCell ref="F28:G28"/>
    <mergeCell ref="H28:O28"/>
    <mergeCell ref="P28:Q28"/>
    <mergeCell ref="T28:U28"/>
    <mergeCell ref="X28:AB28"/>
    <mergeCell ref="F29:AD29"/>
    <mergeCell ref="C23:E29"/>
    <mergeCell ref="F23:O23"/>
    <mergeCell ref="P23:V23"/>
    <mergeCell ref="W23:AD23"/>
    <mergeCell ref="E33:AD34"/>
    <mergeCell ref="E35:AD36"/>
    <mergeCell ref="F26:G26"/>
    <mergeCell ref="H26:O26"/>
    <mergeCell ref="P26:Q26"/>
    <mergeCell ref="T26:U26"/>
    <mergeCell ref="W26:AD26"/>
    <mergeCell ref="F27:G27"/>
    <mergeCell ref="H27:O27"/>
    <mergeCell ref="P27:Q27"/>
    <mergeCell ref="T27:U27"/>
    <mergeCell ref="X27:AB27"/>
    <mergeCell ref="H24:O24"/>
    <mergeCell ref="P24:Q24"/>
    <mergeCell ref="T24:U24"/>
    <mergeCell ref="W24:AD24"/>
    <mergeCell ref="F25:G25"/>
    <mergeCell ref="H25:O25"/>
    <mergeCell ref="P25:Q25"/>
    <mergeCell ref="T25:U25"/>
    <mergeCell ref="W25:AD25"/>
    <mergeCell ref="F24:G24"/>
    <mergeCell ref="O18:O19"/>
    <mergeCell ref="P18:P19"/>
    <mergeCell ref="Q18:AD19"/>
    <mergeCell ref="C20:H21"/>
    <mergeCell ref="I20:AD21"/>
    <mergeCell ref="C18:H19"/>
    <mergeCell ref="I18:J19"/>
    <mergeCell ref="K18:K19"/>
    <mergeCell ref="L18:L19"/>
    <mergeCell ref="M18:M19"/>
    <mergeCell ref="N18:N19"/>
    <mergeCell ref="C12:AC12"/>
    <mergeCell ref="A13:AE13"/>
    <mergeCell ref="C14:H15"/>
    <mergeCell ref="I14:AD15"/>
    <mergeCell ref="C16:H17"/>
    <mergeCell ref="I16:AD17"/>
    <mergeCell ref="C11:AC11"/>
    <mergeCell ref="AC1:AE1"/>
    <mergeCell ref="V2:W2"/>
    <mergeCell ref="Z2:AA2"/>
    <mergeCell ref="A4:AE4"/>
    <mergeCell ref="B6:F6"/>
    <mergeCell ref="P7:S7"/>
    <mergeCell ref="T7:AD7"/>
    <mergeCell ref="P8:S8"/>
    <mergeCell ref="T8:AD8"/>
    <mergeCell ref="P9:S9"/>
    <mergeCell ref="T9:W9"/>
    <mergeCell ref="X9:AC9"/>
  </mergeCells>
  <phoneticPr fontId="9"/>
  <conditionalFormatting sqref="E10">
    <cfRule type="expression" dxfId="5" priority="1">
      <formula>E10="無"</formula>
    </cfRule>
  </conditionalFormatting>
  <dataValidations count="5">
    <dataValidation type="list" allowBlank="1" showInputMessage="1" showErrorMessage="1" sqref="F24:G28">
      <formula1>"実施,✕"</formula1>
    </dataValidation>
    <dataValidation type="whole" allowBlank="1" showInputMessage="1" showErrorMessage="1" sqref="AC2:AC3">
      <formula1>1</formula1>
      <formula2>1</formula2>
    </dataValidation>
    <dataValidation type="list" allowBlank="1" showInputMessage="1" showErrorMessage="1" sqref="I53">
      <formula1>"添付,,"</formula1>
    </dataValidation>
    <dataValidation type="whole" allowBlank="1" showInputMessage="1" showErrorMessage="1" sqref="Z2:AA2">
      <formula1>1</formula1>
      <formula2>12</formula2>
    </dataValidation>
    <dataValidation type="whole" allowBlank="1" showInputMessage="1" showErrorMessage="1" sqref="R24:R28 X2">
      <formula1>2</formula1>
      <formula2>3</formula2>
    </dataValidation>
  </dataValidations>
  <pageMargins left="0.78740157480314965" right="0.51181102362204722" top="0.78740157480314965" bottom="0.39370078740157483" header="0" footer="0.19685039370078741"/>
  <pageSetup paperSize="9" scale="78"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352"/>
  <sheetViews>
    <sheetView view="pageBreakPreview" topLeftCell="A13" zoomScale="70" zoomScaleNormal="100" zoomScaleSheetLayoutView="70" zoomScalePageLayoutView="59" workbookViewId="0">
      <selection activeCell="BF27" sqref="BF27"/>
    </sheetView>
  </sheetViews>
  <sheetFormatPr defaultColWidth="9" defaultRowHeight="15.75"/>
  <cols>
    <col min="1" max="28" width="3.125" style="92" customWidth="1"/>
    <col min="29" max="29" width="5.625" style="92" customWidth="1"/>
    <col min="30" max="30" width="3.125" style="92" customWidth="1"/>
    <col min="31" max="31" width="5.625" style="92" customWidth="1"/>
    <col min="32" max="97" width="3.125" style="92" customWidth="1"/>
    <col min="98" max="16384" width="9" style="92"/>
  </cols>
  <sheetData>
    <row r="1" spans="1:32" s="72" customFormat="1" ht="18.75" customHeight="1">
      <c r="A1" s="149" t="s">
        <v>823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59"/>
    </row>
    <row r="2" spans="1:32" s="72"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91"/>
      <c r="Y2" s="154" t="s">
        <v>61</v>
      </c>
      <c r="Z2" s="513"/>
      <c r="AA2" s="513"/>
      <c r="AB2" s="154" t="s">
        <v>156</v>
      </c>
      <c r="AC2" s="153">
        <v>1</v>
      </c>
      <c r="AD2" s="154" t="s">
        <v>157</v>
      </c>
      <c r="AE2" s="147"/>
    </row>
    <row r="3" spans="1:32" s="72" customFormat="1" ht="18.75" customHeight="1">
      <c r="A3" s="149"/>
      <c r="B3" s="149"/>
      <c r="C3" s="149"/>
      <c r="D3" s="149"/>
      <c r="E3" s="149"/>
      <c r="F3" s="149"/>
      <c r="G3" s="149"/>
      <c r="H3" s="149"/>
      <c r="I3" s="149"/>
      <c r="J3" s="149"/>
      <c r="K3" s="149"/>
      <c r="L3" s="149"/>
      <c r="M3" s="149"/>
      <c r="N3" s="149"/>
      <c r="O3" s="149"/>
      <c r="P3" s="149"/>
      <c r="Q3" s="149"/>
      <c r="R3" s="149"/>
      <c r="S3" s="149"/>
      <c r="T3" s="149"/>
      <c r="U3" s="149"/>
      <c r="V3" s="163"/>
      <c r="W3" s="163"/>
      <c r="X3" s="150"/>
      <c r="Y3" s="151"/>
      <c r="Z3" s="152"/>
      <c r="AA3" s="152"/>
      <c r="AB3" s="151"/>
      <c r="AC3" s="153"/>
      <c r="AD3" s="154"/>
      <c r="AE3" s="147"/>
    </row>
    <row r="4" spans="1:32" s="72" customFormat="1" ht="18.75" customHeight="1">
      <c r="A4" s="490" t="s">
        <v>866</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72"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73"/>
    </row>
    <row r="6" spans="1:32" s="72"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73"/>
    </row>
    <row r="7" spans="1:32" s="72" customFormat="1" ht="18.75" customHeight="1">
      <c r="A7" s="158"/>
      <c r="B7" s="158"/>
      <c r="C7" s="159"/>
      <c r="D7" s="159"/>
      <c r="E7" s="158"/>
      <c r="F7" s="147"/>
      <c r="G7" s="147"/>
      <c r="H7" s="147"/>
      <c r="I7" s="147"/>
      <c r="J7" s="147"/>
      <c r="K7" s="147"/>
      <c r="L7" s="147"/>
      <c r="M7" s="147"/>
      <c r="N7" s="147"/>
      <c r="O7" s="147"/>
      <c r="P7" s="779" t="s">
        <v>883</v>
      </c>
      <c r="Q7" s="779"/>
      <c r="R7" s="779"/>
      <c r="S7" s="779"/>
      <c r="T7" s="528" t="str">
        <f>IF('申請書(総括表)'!T8="","",'申請書(総括表)'!T8)</f>
        <v/>
      </c>
      <c r="U7" s="528"/>
      <c r="V7" s="528"/>
      <c r="W7" s="528"/>
      <c r="X7" s="528"/>
      <c r="Y7" s="528"/>
      <c r="Z7" s="528"/>
      <c r="AA7" s="528"/>
      <c r="AB7" s="528"/>
      <c r="AC7" s="528"/>
      <c r="AD7" s="528"/>
      <c r="AE7" s="160"/>
      <c r="AF7" s="61"/>
    </row>
    <row r="8" spans="1:32" s="72" customFormat="1" ht="18.75" customHeight="1">
      <c r="A8" s="143"/>
      <c r="B8" s="144"/>
      <c r="C8" s="161"/>
      <c r="D8" s="145"/>
      <c r="E8" s="146"/>
      <c r="F8" s="147"/>
      <c r="G8" s="147"/>
      <c r="H8" s="147"/>
      <c r="I8" s="147"/>
      <c r="J8" s="147"/>
      <c r="K8" s="147"/>
      <c r="L8" s="147"/>
      <c r="M8" s="147"/>
      <c r="N8" s="147"/>
      <c r="O8" s="147"/>
      <c r="P8" s="780" t="s">
        <v>549</v>
      </c>
      <c r="Q8" s="780"/>
      <c r="R8" s="780"/>
      <c r="S8" s="780"/>
      <c r="T8" s="528" t="str">
        <f>IF('申請書(総括表)'!T10="","",'申請書(総括表)'!T10)</f>
        <v/>
      </c>
      <c r="U8" s="528"/>
      <c r="V8" s="528"/>
      <c r="W8" s="528"/>
      <c r="X8" s="528"/>
      <c r="Y8" s="528"/>
      <c r="Z8" s="528"/>
      <c r="AA8" s="528"/>
      <c r="AB8" s="528"/>
      <c r="AC8" s="528"/>
      <c r="AD8" s="528"/>
      <c r="AE8" s="160"/>
      <c r="AF8" s="61"/>
    </row>
    <row r="9" spans="1:32" s="72" customFormat="1" ht="18.75" customHeight="1">
      <c r="A9" s="143"/>
      <c r="B9" s="144"/>
      <c r="C9" s="161"/>
      <c r="D9" s="145"/>
      <c r="E9" s="146"/>
      <c r="F9" s="147"/>
      <c r="G9" s="147"/>
      <c r="H9" s="147"/>
      <c r="I9" s="147"/>
      <c r="J9" s="147"/>
      <c r="K9" s="147"/>
      <c r="L9" s="147"/>
      <c r="M9" s="147"/>
      <c r="N9" s="147"/>
      <c r="O9" s="147"/>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288" t="s">
        <v>48</v>
      </c>
      <c r="AE9" s="162"/>
      <c r="AF9" s="86"/>
    </row>
    <row r="10" spans="1:32" s="72" customFormat="1" ht="18.75" customHeight="1">
      <c r="A10" s="143"/>
      <c r="B10" s="144"/>
      <c r="C10" s="144"/>
      <c r="D10" s="145"/>
      <c r="E10" s="146"/>
      <c r="F10" s="147"/>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62"/>
    </row>
    <row r="11" spans="1:32" s="72" customFormat="1" ht="18.75" customHeight="1">
      <c r="A11" s="147"/>
      <c r="B11" s="147"/>
      <c r="C11" s="782" t="s">
        <v>832</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62"/>
    </row>
    <row r="12" spans="1:32" s="72" customFormat="1" ht="18.75" customHeight="1">
      <c r="A12" s="147"/>
      <c r="B12" s="144"/>
      <c r="C12" s="782" t="s">
        <v>887</v>
      </c>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62"/>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A14" s="111"/>
      <c r="B14" s="134"/>
      <c r="C14" s="747" t="s">
        <v>16</v>
      </c>
      <c r="D14" s="748"/>
      <c r="E14" s="748"/>
      <c r="F14" s="748"/>
      <c r="G14" s="748"/>
      <c r="H14" s="749"/>
      <c r="I14" s="760" t="str">
        <f>VLOOKUP(AC1,リスト!A2:D461,2,FALSE)</f>
        <v>申請書(総括表)の赤く四角で囲っている箇所に園番号を入力ください。</v>
      </c>
      <c r="J14" s="760"/>
      <c r="K14" s="760"/>
      <c r="L14" s="760"/>
      <c r="M14" s="760"/>
      <c r="N14" s="760"/>
      <c r="O14" s="760"/>
      <c r="P14" s="760"/>
      <c r="Q14" s="760"/>
      <c r="R14" s="760"/>
      <c r="S14" s="760"/>
      <c r="T14" s="760"/>
      <c r="U14" s="760"/>
      <c r="V14" s="760"/>
      <c r="W14" s="760"/>
      <c r="X14" s="760"/>
      <c r="Y14" s="760"/>
      <c r="Z14" s="760"/>
      <c r="AA14" s="760"/>
      <c r="AB14" s="760"/>
      <c r="AC14" s="760"/>
      <c r="AD14" s="761"/>
      <c r="AE14" s="111"/>
    </row>
    <row r="15" spans="1:32" ht="18.75" customHeight="1">
      <c r="A15" s="111"/>
      <c r="B15" s="134"/>
      <c r="C15" s="750"/>
      <c r="D15" s="751"/>
      <c r="E15" s="751"/>
      <c r="F15" s="751"/>
      <c r="G15" s="751"/>
      <c r="H15" s="752"/>
      <c r="I15" s="763"/>
      <c r="J15" s="763"/>
      <c r="K15" s="763"/>
      <c r="L15" s="763"/>
      <c r="M15" s="763"/>
      <c r="N15" s="763"/>
      <c r="O15" s="763"/>
      <c r="P15" s="763"/>
      <c r="Q15" s="763"/>
      <c r="R15" s="763"/>
      <c r="S15" s="763"/>
      <c r="T15" s="763"/>
      <c r="U15" s="763"/>
      <c r="V15" s="763"/>
      <c r="W15" s="763"/>
      <c r="X15" s="763"/>
      <c r="Y15" s="763"/>
      <c r="Z15" s="763"/>
      <c r="AA15" s="763"/>
      <c r="AB15" s="763"/>
      <c r="AC15" s="763"/>
      <c r="AD15" s="764"/>
      <c r="AE15" s="111"/>
    </row>
    <row r="16" spans="1:32" ht="18.75" customHeight="1">
      <c r="A16" s="111"/>
      <c r="B16" s="111"/>
      <c r="C16" s="729" t="s">
        <v>17</v>
      </c>
      <c r="D16" s="730"/>
      <c r="E16" s="730"/>
      <c r="F16" s="730"/>
      <c r="G16" s="730"/>
      <c r="H16" s="866"/>
      <c r="I16" s="867" t="str">
        <f>IF('申請書(総括表)'!G19="","",'申請書(総括表)'!G19)</f>
        <v/>
      </c>
      <c r="J16" s="868"/>
      <c r="K16" s="868"/>
      <c r="L16" s="868"/>
      <c r="M16" s="868"/>
      <c r="N16" s="868"/>
      <c r="O16" s="868"/>
      <c r="P16" s="868"/>
      <c r="Q16" s="868"/>
      <c r="R16" s="868"/>
      <c r="S16" s="868"/>
      <c r="T16" s="868"/>
      <c r="U16" s="868"/>
      <c r="V16" s="868"/>
      <c r="W16" s="868"/>
      <c r="X16" s="868"/>
      <c r="Y16" s="868"/>
      <c r="Z16" s="868"/>
      <c r="AA16" s="868"/>
      <c r="AB16" s="868"/>
      <c r="AC16" s="868"/>
      <c r="AD16" s="869"/>
      <c r="AE16" s="111"/>
    </row>
    <row r="17" spans="1:40" ht="18.75" customHeight="1">
      <c r="A17" s="111"/>
      <c r="B17" s="111"/>
      <c r="C17" s="733"/>
      <c r="D17" s="734"/>
      <c r="E17" s="734"/>
      <c r="F17" s="734"/>
      <c r="G17" s="734"/>
      <c r="H17" s="899"/>
      <c r="I17" s="762"/>
      <c r="J17" s="763"/>
      <c r="K17" s="763"/>
      <c r="L17" s="763"/>
      <c r="M17" s="763"/>
      <c r="N17" s="763"/>
      <c r="O17" s="763"/>
      <c r="P17" s="763"/>
      <c r="Q17" s="763"/>
      <c r="R17" s="763"/>
      <c r="S17" s="763"/>
      <c r="T17" s="763"/>
      <c r="U17" s="763"/>
      <c r="V17" s="763"/>
      <c r="W17" s="763"/>
      <c r="X17" s="763"/>
      <c r="Y17" s="763"/>
      <c r="Z17" s="763"/>
      <c r="AA17" s="763"/>
      <c r="AB17" s="763"/>
      <c r="AC17" s="763"/>
      <c r="AD17" s="764"/>
      <c r="AE17" s="111"/>
    </row>
    <row r="18" spans="1:40" ht="18.75" customHeight="1">
      <c r="A18" s="121"/>
      <c r="B18" s="123"/>
      <c r="C18" s="1678" t="s">
        <v>833</v>
      </c>
      <c r="D18" s="901"/>
      <c r="E18" s="901"/>
      <c r="F18" s="901"/>
      <c r="G18" s="901"/>
      <c r="H18" s="902"/>
      <c r="I18" s="1679"/>
      <c r="J18" s="1680"/>
      <c r="K18" s="1680"/>
      <c r="L18" s="1680"/>
      <c r="M18" s="1680"/>
      <c r="N18" s="1680"/>
      <c r="O18" s="1680"/>
      <c r="P18" s="1680"/>
      <c r="Q18" s="131"/>
      <c r="R18" s="131"/>
      <c r="S18" s="131"/>
      <c r="T18" s="131"/>
      <c r="U18" s="131"/>
      <c r="V18" s="131"/>
      <c r="W18" s="131"/>
      <c r="X18" s="131"/>
      <c r="Y18" s="131"/>
      <c r="Z18" s="131"/>
      <c r="AA18" s="131"/>
      <c r="AB18" s="131"/>
      <c r="AC18" s="131"/>
      <c r="AD18" s="132"/>
      <c r="AE18" s="111"/>
    </row>
    <row r="19" spans="1:40" ht="18.75" customHeight="1">
      <c r="A19" s="121"/>
      <c r="B19" s="123"/>
      <c r="C19" s="903"/>
      <c r="D19" s="904"/>
      <c r="E19" s="904"/>
      <c r="F19" s="904"/>
      <c r="G19" s="904"/>
      <c r="H19" s="905"/>
      <c r="I19" s="1681"/>
      <c r="J19" s="1682"/>
      <c r="K19" s="1682"/>
      <c r="L19" s="1682"/>
      <c r="M19" s="1682"/>
      <c r="N19" s="1682"/>
      <c r="O19" s="1682"/>
      <c r="P19" s="1682"/>
      <c r="Q19" s="131" t="s">
        <v>41</v>
      </c>
      <c r="R19" s="131"/>
      <c r="S19" s="131"/>
      <c r="T19" s="131"/>
      <c r="U19" s="131"/>
      <c r="V19" s="131"/>
      <c r="W19" s="131"/>
      <c r="X19" s="131"/>
      <c r="Y19" s="131"/>
      <c r="Z19" s="131"/>
      <c r="AA19" s="131"/>
      <c r="AB19" s="131"/>
      <c r="AC19" s="131"/>
      <c r="AD19" s="132"/>
      <c r="AE19" s="111"/>
    </row>
    <row r="20" spans="1:40" ht="18.75" customHeight="1">
      <c r="A20" s="121"/>
      <c r="B20" s="123"/>
      <c r="C20" s="1683" t="s">
        <v>834</v>
      </c>
      <c r="D20" s="1684"/>
      <c r="E20" s="1684"/>
      <c r="F20" s="1684"/>
      <c r="G20" s="1684"/>
      <c r="H20" s="1684"/>
      <c r="I20" s="1684"/>
      <c r="J20" s="1684"/>
      <c r="K20" s="1684"/>
      <c r="L20" s="1684"/>
      <c r="M20" s="1684"/>
      <c r="N20" s="1684"/>
      <c r="O20" s="1684"/>
      <c r="P20" s="1684"/>
      <c r="Q20" s="1685"/>
      <c r="R20" s="1671"/>
      <c r="S20" s="1671"/>
      <c r="T20" s="1671"/>
      <c r="U20" s="1671"/>
      <c r="V20" s="1671"/>
      <c r="W20" s="1671"/>
      <c r="X20" s="1671"/>
      <c r="Y20" s="1671"/>
      <c r="Z20" s="1671"/>
      <c r="AA20" s="1671"/>
      <c r="AB20" s="1671"/>
      <c r="AC20" s="1671"/>
      <c r="AD20" s="1672"/>
      <c r="AE20" s="111"/>
    </row>
    <row r="21" spans="1:40" ht="18.75" customHeight="1" thickBot="1">
      <c r="A21" s="121"/>
      <c r="B21" s="123"/>
      <c r="C21" s="1686"/>
      <c r="D21" s="1687"/>
      <c r="E21" s="1687"/>
      <c r="F21" s="1687"/>
      <c r="G21" s="1687"/>
      <c r="H21" s="1687"/>
      <c r="I21" s="1687"/>
      <c r="J21" s="1687"/>
      <c r="K21" s="1687"/>
      <c r="L21" s="1687"/>
      <c r="M21" s="1687"/>
      <c r="N21" s="1687"/>
      <c r="O21" s="1687"/>
      <c r="P21" s="1687"/>
      <c r="Q21" s="1688"/>
      <c r="R21" s="1673"/>
      <c r="S21" s="1673"/>
      <c r="T21" s="1673"/>
      <c r="U21" s="1673"/>
      <c r="V21" s="1673"/>
      <c r="W21" s="1673"/>
      <c r="X21" s="1673"/>
      <c r="Y21" s="1673"/>
      <c r="Z21" s="1673"/>
      <c r="AA21" s="1673"/>
      <c r="AB21" s="1673"/>
      <c r="AC21" s="1673"/>
      <c r="AD21" s="1674"/>
      <c r="AE21" s="111"/>
    </row>
    <row r="22" spans="1:40" ht="18.75" customHeight="1" thickBot="1">
      <c r="A22" s="121"/>
      <c r="B22" s="123"/>
      <c r="C22" s="126"/>
      <c r="D22" s="126"/>
      <c r="E22" s="126"/>
      <c r="F22" s="126"/>
      <c r="G22" s="126"/>
      <c r="H22" s="126"/>
      <c r="I22" s="185"/>
      <c r="J22" s="185"/>
      <c r="K22" s="185"/>
      <c r="L22" s="185"/>
      <c r="M22" s="185"/>
      <c r="N22" s="185"/>
      <c r="O22" s="185"/>
      <c r="P22" s="185"/>
      <c r="Q22" s="185"/>
      <c r="R22" s="185"/>
      <c r="S22" s="185"/>
      <c r="T22" s="185"/>
      <c r="U22" s="185"/>
      <c r="V22" s="185"/>
      <c r="W22" s="185"/>
      <c r="X22" s="185"/>
      <c r="Y22" s="185"/>
      <c r="Z22" s="185"/>
      <c r="AA22" s="185"/>
      <c r="AB22" s="185"/>
      <c r="AC22" s="185"/>
      <c r="AD22" s="185"/>
      <c r="AE22" s="111"/>
    </row>
    <row r="23" spans="1:40" s="111" customFormat="1" ht="18.75" customHeight="1">
      <c r="A23" s="121"/>
      <c r="B23" s="122"/>
      <c r="C23" s="811" t="s">
        <v>767</v>
      </c>
      <c r="D23" s="812"/>
      <c r="E23" s="1487"/>
      <c r="F23" s="839" t="s">
        <v>770</v>
      </c>
      <c r="G23" s="1571"/>
      <c r="H23" s="1571"/>
      <c r="I23" s="1571"/>
      <c r="J23" s="1571"/>
      <c r="K23" s="1571"/>
      <c r="L23" s="1571"/>
      <c r="M23" s="1571"/>
      <c r="N23" s="1571"/>
      <c r="O23" s="1571"/>
      <c r="P23" s="1571"/>
      <c r="Q23" s="1571"/>
      <c r="R23" s="1571"/>
      <c r="S23" s="1571"/>
      <c r="T23" s="1571"/>
      <c r="U23" s="1571"/>
      <c r="V23" s="1571"/>
      <c r="W23" s="1571"/>
      <c r="X23" s="1576" t="s">
        <v>771</v>
      </c>
      <c r="Y23" s="1576"/>
      <c r="Z23" s="1576"/>
      <c r="AA23" s="1576"/>
      <c r="AB23" s="1576"/>
      <c r="AC23" s="1576"/>
      <c r="AD23" s="1578"/>
    </row>
    <row r="24" spans="1:40" s="111" customFormat="1" ht="18.75" customHeight="1">
      <c r="A24" s="121"/>
      <c r="B24" s="122"/>
      <c r="C24" s="662"/>
      <c r="D24" s="663"/>
      <c r="E24" s="664"/>
      <c r="F24" s="707"/>
      <c r="G24" s="708"/>
      <c r="H24" s="1698" t="s">
        <v>772</v>
      </c>
      <c r="I24" s="1633"/>
      <c r="J24" s="1633"/>
      <c r="K24" s="1633"/>
      <c r="L24" s="1633"/>
      <c r="M24" s="1633"/>
      <c r="N24" s="1633"/>
      <c r="O24" s="1633"/>
      <c r="P24" s="1633"/>
      <c r="Q24" s="1633"/>
      <c r="R24" s="1633"/>
      <c r="S24" s="1633"/>
      <c r="T24" s="1633"/>
      <c r="U24" s="1633"/>
      <c r="V24" s="1633"/>
      <c r="W24" s="1633"/>
      <c r="X24" s="1675" t="s">
        <v>655</v>
      </c>
      <c r="Y24" s="1675"/>
      <c r="Z24" s="404"/>
      <c r="AA24" s="176" t="s">
        <v>61</v>
      </c>
      <c r="AB24" s="1581"/>
      <c r="AC24" s="1581"/>
      <c r="AD24" s="177" t="s">
        <v>156</v>
      </c>
    </row>
    <row r="25" spans="1:40" s="111" customFormat="1" ht="18.75" customHeight="1">
      <c r="A25" s="121"/>
      <c r="B25" s="122"/>
      <c r="C25" s="662"/>
      <c r="D25" s="663"/>
      <c r="E25" s="664"/>
      <c r="F25" s="707"/>
      <c r="G25" s="708"/>
      <c r="H25" s="1580" t="s">
        <v>773</v>
      </c>
      <c r="I25" s="1050"/>
      <c r="J25" s="1050"/>
      <c r="K25" s="1050"/>
      <c r="L25" s="1050"/>
      <c r="M25" s="1050"/>
      <c r="N25" s="1050"/>
      <c r="O25" s="1050"/>
      <c r="P25" s="1050"/>
      <c r="Q25" s="1050"/>
      <c r="R25" s="1050"/>
      <c r="S25" s="1050"/>
      <c r="T25" s="1050"/>
      <c r="U25" s="1050"/>
      <c r="V25" s="1050"/>
      <c r="W25" s="1050"/>
      <c r="X25" s="1675" t="s">
        <v>655</v>
      </c>
      <c r="Y25" s="1675"/>
      <c r="Z25" s="404"/>
      <c r="AA25" s="176" t="s">
        <v>61</v>
      </c>
      <c r="AB25" s="1581"/>
      <c r="AC25" s="1581"/>
      <c r="AD25" s="177" t="s">
        <v>156</v>
      </c>
    </row>
    <row r="26" spans="1:40" s="111" customFormat="1" ht="18.75" customHeight="1">
      <c r="A26" s="121"/>
      <c r="B26" s="122"/>
      <c r="C26" s="662"/>
      <c r="D26" s="663"/>
      <c r="E26" s="664"/>
      <c r="F26" s="707"/>
      <c r="G26" s="708"/>
      <c r="H26" s="1577" t="s">
        <v>774</v>
      </c>
      <c r="I26" s="1048"/>
      <c r="J26" s="1048"/>
      <c r="K26" s="1048"/>
      <c r="L26" s="1048"/>
      <c r="M26" s="1048"/>
      <c r="N26" s="1048"/>
      <c r="O26" s="1048"/>
      <c r="P26" s="1048"/>
      <c r="Q26" s="1048"/>
      <c r="R26" s="1048"/>
      <c r="S26" s="1048"/>
      <c r="T26" s="1048"/>
      <c r="U26" s="1048"/>
      <c r="V26" s="1048"/>
      <c r="W26" s="1048"/>
      <c r="X26" s="1675" t="s">
        <v>655</v>
      </c>
      <c r="Y26" s="1675"/>
      <c r="Z26" s="404"/>
      <c r="AA26" s="176" t="s">
        <v>61</v>
      </c>
      <c r="AB26" s="1581"/>
      <c r="AC26" s="1581"/>
      <c r="AD26" s="177" t="s">
        <v>156</v>
      </c>
    </row>
    <row r="27" spans="1:40" s="111" customFormat="1" ht="18.75" customHeight="1">
      <c r="A27" s="121"/>
      <c r="B27" s="122"/>
      <c r="C27" s="662"/>
      <c r="D27" s="663"/>
      <c r="E27" s="664"/>
      <c r="F27" s="1287"/>
      <c r="G27" s="1288"/>
      <c r="H27" s="1708" t="s">
        <v>836</v>
      </c>
      <c r="I27" s="1046"/>
      <c r="J27" s="1046"/>
      <c r="K27" s="1046"/>
      <c r="L27" s="1046"/>
      <c r="M27" s="1046"/>
      <c r="N27" s="1046"/>
      <c r="O27" s="1046"/>
      <c r="P27" s="1046"/>
      <c r="Q27" s="1046"/>
      <c r="R27" s="1046"/>
      <c r="S27" s="1046"/>
      <c r="T27" s="1046"/>
      <c r="U27" s="1046"/>
      <c r="V27" s="1046"/>
      <c r="W27" s="1046"/>
      <c r="X27" s="1676" t="s">
        <v>655</v>
      </c>
      <c r="Y27" s="1676"/>
      <c r="Z27" s="1694"/>
      <c r="AA27" s="1690" t="s">
        <v>61</v>
      </c>
      <c r="AB27" s="1694"/>
      <c r="AC27" s="1694"/>
      <c r="AD27" s="1692" t="s">
        <v>156</v>
      </c>
    </row>
    <row r="28" spans="1:40" s="111" customFormat="1" ht="18.75" customHeight="1">
      <c r="A28" s="121"/>
      <c r="B28" s="122"/>
      <c r="C28" s="662"/>
      <c r="D28" s="663"/>
      <c r="E28" s="664"/>
      <c r="F28" s="707"/>
      <c r="G28" s="708"/>
      <c r="H28" s="1045"/>
      <c r="I28" s="682"/>
      <c r="J28" s="682"/>
      <c r="K28" s="682"/>
      <c r="L28" s="682"/>
      <c r="M28" s="682"/>
      <c r="N28" s="682"/>
      <c r="O28" s="682"/>
      <c r="P28" s="682"/>
      <c r="Q28" s="682"/>
      <c r="R28" s="682"/>
      <c r="S28" s="682"/>
      <c r="T28" s="682"/>
      <c r="U28" s="682"/>
      <c r="V28" s="682"/>
      <c r="W28" s="682"/>
      <c r="X28" s="1677"/>
      <c r="Y28" s="1677"/>
      <c r="Z28" s="1581"/>
      <c r="AA28" s="1691"/>
      <c r="AB28" s="1581"/>
      <c r="AC28" s="1581"/>
      <c r="AD28" s="1693"/>
    </row>
    <row r="29" spans="1:40" s="111" customFormat="1" ht="18.75" customHeight="1">
      <c r="A29" s="121"/>
      <c r="B29" s="123"/>
      <c r="C29" s="662"/>
      <c r="D29" s="663"/>
      <c r="E29" s="664"/>
      <c r="F29" s="1287"/>
      <c r="G29" s="1288"/>
      <c r="H29" s="1046" t="s">
        <v>837</v>
      </c>
      <c r="I29" s="1046"/>
      <c r="J29" s="1046"/>
      <c r="K29" s="1046"/>
      <c r="L29" s="1046"/>
      <c r="M29" s="1046"/>
      <c r="N29" s="1046"/>
      <c r="O29" s="1046"/>
      <c r="P29" s="1046"/>
      <c r="Q29" s="1046"/>
      <c r="R29" s="1046"/>
      <c r="S29" s="1046"/>
      <c r="T29" s="1046"/>
      <c r="U29" s="1046"/>
      <c r="V29" s="1046"/>
      <c r="W29" s="1046"/>
      <c r="X29" s="1676" t="s">
        <v>655</v>
      </c>
      <c r="Y29" s="1676"/>
      <c r="Z29" s="1694"/>
      <c r="AA29" s="1690" t="s">
        <v>61</v>
      </c>
      <c r="AB29" s="1694"/>
      <c r="AC29" s="1694"/>
      <c r="AD29" s="1692" t="s">
        <v>156</v>
      </c>
      <c r="AN29" s="142"/>
    </row>
    <row r="30" spans="1:40" s="111" customFormat="1" ht="18.75" customHeight="1">
      <c r="A30" s="121"/>
      <c r="B30" s="123"/>
      <c r="C30" s="662"/>
      <c r="D30" s="663"/>
      <c r="E30" s="664"/>
      <c r="F30" s="809"/>
      <c r="G30" s="810"/>
      <c r="H30" s="716"/>
      <c r="I30" s="716"/>
      <c r="J30" s="716"/>
      <c r="K30" s="716"/>
      <c r="L30" s="716"/>
      <c r="M30" s="716"/>
      <c r="N30" s="716"/>
      <c r="O30" s="716"/>
      <c r="P30" s="716"/>
      <c r="Q30" s="716"/>
      <c r="R30" s="716"/>
      <c r="S30" s="716"/>
      <c r="T30" s="716"/>
      <c r="U30" s="716"/>
      <c r="V30" s="716"/>
      <c r="W30" s="716"/>
      <c r="X30" s="1689"/>
      <c r="Y30" s="1689"/>
      <c r="Z30" s="1695"/>
      <c r="AA30" s="1696"/>
      <c r="AB30" s="1695"/>
      <c r="AC30" s="1695"/>
      <c r="AD30" s="1697"/>
    </row>
    <row r="31" spans="1:40" s="111" customFormat="1" ht="18.75" customHeight="1" thickBot="1">
      <c r="A31" s="121"/>
      <c r="B31" s="123"/>
      <c r="C31" s="671"/>
      <c r="D31" s="672"/>
      <c r="E31" s="673"/>
      <c r="F31" s="668" t="s">
        <v>835</v>
      </c>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70"/>
    </row>
    <row r="32" spans="1:40" s="111" customFormat="1" ht="18.75" customHeight="1" thickBot="1">
      <c r="A32" s="121"/>
      <c r="B32" s="123"/>
      <c r="C32" s="116"/>
      <c r="D32" s="116"/>
      <c r="E32" s="116"/>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row>
    <row r="33" spans="1:31" ht="18.75" customHeight="1">
      <c r="A33" s="123"/>
      <c r="B33" s="123"/>
      <c r="C33" s="783" t="s">
        <v>857</v>
      </c>
      <c r="D33" s="784"/>
      <c r="E33" s="784"/>
      <c r="F33" s="784"/>
      <c r="G33" s="784"/>
      <c r="H33" s="785"/>
      <c r="I33" s="789"/>
      <c r="J33" s="790"/>
      <c r="K33" s="1709" t="s">
        <v>849</v>
      </c>
      <c r="L33" s="982"/>
      <c r="M33" s="982"/>
      <c r="N33" s="982"/>
      <c r="O33" s="982"/>
      <c r="P33" s="982"/>
      <c r="Q33" s="982"/>
      <c r="R33" s="982"/>
      <c r="S33" s="982"/>
      <c r="T33" s="982"/>
      <c r="U33" s="982"/>
      <c r="V33" s="982"/>
      <c r="W33" s="982"/>
      <c r="X33" s="982"/>
      <c r="Y33" s="982"/>
      <c r="Z33" s="982"/>
      <c r="AA33" s="982"/>
      <c r="AB33" s="982"/>
      <c r="AC33" s="982"/>
      <c r="AD33" s="983"/>
      <c r="AE33" s="111"/>
    </row>
    <row r="34" spans="1:31" ht="18.75" customHeight="1">
      <c r="A34" s="123"/>
      <c r="B34" s="123"/>
      <c r="C34" s="713"/>
      <c r="D34" s="655"/>
      <c r="E34" s="655"/>
      <c r="F34" s="655"/>
      <c r="G34" s="655"/>
      <c r="H34" s="714"/>
      <c r="I34" s="1701"/>
      <c r="J34" s="1702"/>
      <c r="K34" s="819" t="s">
        <v>848</v>
      </c>
      <c r="L34" s="716"/>
      <c r="M34" s="716"/>
      <c r="N34" s="716"/>
      <c r="O34" s="716"/>
      <c r="P34" s="716"/>
      <c r="Q34" s="716"/>
      <c r="R34" s="716"/>
      <c r="S34" s="716"/>
      <c r="T34" s="716"/>
      <c r="U34" s="716"/>
      <c r="V34" s="716"/>
      <c r="W34" s="716"/>
      <c r="X34" s="716"/>
      <c r="Y34" s="716"/>
      <c r="Z34" s="716"/>
      <c r="AA34" s="716"/>
      <c r="AB34" s="716"/>
      <c r="AC34" s="716"/>
      <c r="AD34" s="820"/>
      <c r="AE34" s="111"/>
    </row>
    <row r="35" spans="1:31" ht="18.75" customHeight="1">
      <c r="A35" s="123"/>
      <c r="B35" s="123"/>
      <c r="C35" s="713"/>
      <c r="D35" s="655"/>
      <c r="E35" s="655"/>
      <c r="F35" s="655"/>
      <c r="G35" s="655"/>
      <c r="H35" s="714"/>
      <c r="I35" s="948" t="s">
        <v>853</v>
      </c>
      <c r="J35" s="688"/>
      <c r="K35" s="688"/>
      <c r="L35" s="688"/>
      <c r="M35" s="688"/>
      <c r="N35" s="688"/>
      <c r="O35" s="688"/>
      <c r="P35" s="688"/>
      <c r="Q35" s="688"/>
      <c r="R35" s="688"/>
      <c r="S35" s="688"/>
      <c r="T35" s="688"/>
      <c r="U35" s="688"/>
      <c r="V35" s="688"/>
      <c r="W35" s="688"/>
      <c r="X35" s="688"/>
      <c r="Y35" s="688"/>
      <c r="Z35" s="688"/>
      <c r="AA35" s="688"/>
      <c r="AB35" s="688"/>
      <c r="AC35" s="688"/>
      <c r="AD35" s="689"/>
      <c r="AE35" s="111"/>
    </row>
    <row r="36" spans="1:31" ht="18.75" customHeight="1">
      <c r="A36" s="123"/>
      <c r="B36" s="123"/>
      <c r="C36" s="713"/>
      <c r="D36" s="655"/>
      <c r="E36" s="655"/>
      <c r="F36" s="655"/>
      <c r="G36" s="655"/>
      <c r="H36" s="714"/>
      <c r="I36" s="920"/>
      <c r="J36" s="921"/>
      <c r="K36" s="1708" t="s">
        <v>854</v>
      </c>
      <c r="L36" s="1046"/>
      <c r="M36" s="1046"/>
      <c r="N36" s="1046"/>
      <c r="O36" s="1046"/>
      <c r="P36" s="1046"/>
      <c r="Q36" s="1046"/>
      <c r="R36" s="1046"/>
      <c r="S36" s="1046"/>
      <c r="T36" s="1046"/>
      <c r="U36" s="1046"/>
      <c r="V36" s="1046"/>
      <c r="W36" s="1046"/>
      <c r="X36" s="1046"/>
      <c r="Y36" s="1046"/>
      <c r="Z36" s="1046"/>
      <c r="AA36" s="1046"/>
      <c r="AB36" s="1046"/>
      <c r="AC36" s="1046"/>
      <c r="AD36" s="1047"/>
      <c r="AE36" s="111"/>
    </row>
    <row r="37" spans="1:31" ht="18.75" customHeight="1">
      <c r="A37" s="123"/>
      <c r="B37" s="123"/>
      <c r="C37" s="713"/>
      <c r="D37" s="655"/>
      <c r="E37" s="655"/>
      <c r="F37" s="655"/>
      <c r="G37" s="655"/>
      <c r="H37" s="714"/>
      <c r="I37" s="799"/>
      <c r="J37" s="800"/>
      <c r="K37" s="1045"/>
      <c r="L37" s="682"/>
      <c r="M37" s="682"/>
      <c r="N37" s="682"/>
      <c r="O37" s="682"/>
      <c r="P37" s="682"/>
      <c r="Q37" s="682"/>
      <c r="R37" s="682"/>
      <c r="S37" s="682"/>
      <c r="T37" s="682"/>
      <c r="U37" s="682"/>
      <c r="V37" s="682"/>
      <c r="W37" s="682"/>
      <c r="X37" s="682"/>
      <c r="Y37" s="682"/>
      <c r="Z37" s="682"/>
      <c r="AA37" s="682"/>
      <c r="AB37" s="682"/>
      <c r="AC37" s="682"/>
      <c r="AD37" s="683"/>
      <c r="AE37" s="111"/>
    </row>
    <row r="38" spans="1:31" ht="18.75" customHeight="1">
      <c r="A38" s="123"/>
      <c r="B38" s="123"/>
      <c r="C38" s="713"/>
      <c r="D38" s="655"/>
      <c r="E38" s="655"/>
      <c r="F38" s="655"/>
      <c r="G38" s="655"/>
      <c r="H38" s="714"/>
      <c r="I38" s="797"/>
      <c r="J38" s="798"/>
      <c r="K38" s="1484" t="s">
        <v>855</v>
      </c>
      <c r="L38" s="1485"/>
      <c r="M38" s="1485"/>
      <c r="N38" s="1485"/>
      <c r="O38" s="1485"/>
      <c r="P38" s="1485"/>
      <c r="Q38" s="1485"/>
      <c r="R38" s="1485"/>
      <c r="S38" s="1485"/>
      <c r="T38" s="1485"/>
      <c r="U38" s="1485"/>
      <c r="V38" s="1485"/>
      <c r="W38" s="1485"/>
      <c r="X38" s="1485"/>
      <c r="Y38" s="1485"/>
      <c r="Z38" s="1485"/>
      <c r="AA38" s="1485"/>
      <c r="AB38" s="1485"/>
      <c r="AC38" s="1485"/>
      <c r="AD38" s="1486"/>
      <c r="AE38" s="111"/>
    </row>
    <row r="39" spans="1:31" ht="18.75" customHeight="1">
      <c r="A39" s="123"/>
      <c r="B39" s="123"/>
      <c r="C39" s="713"/>
      <c r="D39" s="655"/>
      <c r="E39" s="655"/>
      <c r="F39" s="655"/>
      <c r="G39" s="655"/>
      <c r="H39" s="714"/>
      <c r="I39" s="920"/>
      <c r="J39" s="921"/>
      <c r="K39" s="1699" t="s">
        <v>856</v>
      </c>
      <c r="L39" s="942"/>
      <c r="M39" s="942"/>
      <c r="N39" s="942"/>
      <c r="O39" s="942"/>
      <c r="P39" s="942"/>
      <c r="Q39" s="942"/>
      <c r="R39" s="942"/>
      <c r="S39" s="942"/>
      <c r="T39" s="942"/>
      <c r="U39" s="942"/>
      <c r="V39" s="942"/>
      <c r="W39" s="942"/>
      <c r="X39" s="942"/>
      <c r="Y39" s="942"/>
      <c r="Z39" s="942"/>
      <c r="AA39" s="942"/>
      <c r="AB39" s="942"/>
      <c r="AC39" s="942"/>
      <c r="AD39" s="943"/>
      <c r="AE39" s="111"/>
    </row>
    <row r="40" spans="1:31" ht="18.75" customHeight="1">
      <c r="A40" s="123"/>
      <c r="B40" s="123"/>
      <c r="C40" s="713"/>
      <c r="D40" s="655"/>
      <c r="E40" s="655"/>
      <c r="F40" s="655"/>
      <c r="G40" s="655"/>
      <c r="H40" s="714"/>
      <c r="I40" s="1701"/>
      <c r="J40" s="1702"/>
      <c r="K40" s="1705"/>
      <c r="L40" s="1706"/>
      <c r="M40" s="1706"/>
      <c r="N40" s="1706"/>
      <c r="O40" s="1706"/>
      <c r="P40" s="1706"/>
      <c r="Q40" s="1706"/>
      <c r="R40" s="1706"/>
      <c r="S40" s="1706"/>
      <c r="T40" s="1706"/>
      <c r="U40" s="1706"/>
      <c r="V40" s="1706"/>
      <c r="W40" s="1706"/>
      <c r="X40" s="1706"/>
      <c r="Y40" s="1706"/>
      <c r="Z40" s="1706"/>
      <c r="AA40" s="1706"/>
      <c r="AB40" s="1706"/>
      <c r="AC40" s="1706"/>
      <c r="AD40" s="1707"/>
      <c r="AE40" s="111"/>
    </row>
    <row r="41" spans="1:31" ht="18.75" customHeight="1">
      <c r="A41" s="123"/>
      <c r="B41" s="123"/>
      <c r="C41" s="713"/>
      <c r="D41" s="655"/>
      <c r="E41" s="655"/>
      <c r="F41" s="655"/>
      <c r="G41" s="655"/>
      <c r="H41" s="714"/>
      <c r="I41" s="1703"/>
      <c r="J41" s="1704"/>
      <c r="K41" s="1698" t="s">
        <v>850</v>
      </c>
      <c r="L41" s="1633"/>
      <c r="M41" s="1633"/>
      <c r="N41" s="1633"/>
      <c r="O41" s="1633"/>
      <c r="P41" s="1633"/>
      <c r="Q41" s="1633"/>
      <c r="R41" s="1633"/>
      <c r="S41" s="1633"/>
      <c r="T41" s="1633"/>
      <c r="U41" s="1633"/>
      <c r="V41" s="1633"/>
      <c r="W41" s="1633"/>
      <c r="X41" s="1633"/>
      <c r="Y41" s="1633"/>
      <c r="Z41" s="1633"/>
      <c r="AA41" s="1633"/>
      <c r="AB41" s="1633"/>
      <c r="AC41" s="1633"/>
      <c r="AD41" s="1634"/>
      <c r="AE41" s="111"/>
    </row>
    <row r="42" spans="1:31" ht="18.75" customHeight="1">
      <c r="A42" s="123"/>
      <c r="B42" s="123"/>
      <c r="C42" s="713"/>
      <c r="D42" s="655"/>
      <c r="E42" s="655"/>
      <c r="F42" s="655"/>
      <c r="G42" s="655"/>
      <c r="H42" s="714"/>
      <c r="I42" s="797"/>
      <c r="J42" s="798"/>
      <c r="K42" s="1484" t="s">
        <v>851</v>
      </c>
      <c r="L42" s="1485"/>
      <c r="M42" s="1485"/>
      <c r="N42" s="1485"/>
      <c r="O42" s="1485"/>
      <c r="P42" s="1485"/>
      <c r="Q42" s="1485"/>
      <c r="R42" s="1485"/>
      <c r="S42" s="1485"/>
      <c r="T42" s="1485"/>
      <c r="U42" s="1485"/>
      <c r="V42" s="1485"/>
      <c r="W42" s="1485"/>
      <c r="X42" s="1485"/>
      <c r="Y42" s="1485"/>
      <c r="Z42" s="1485"/>
      <c r="AA42" s="1485"/>
      <c r="AB42" s="1485"/>
      <c r="AC42" s="1485"/>
      <c r="AD42" s="1486"/>
      <c r="AE42" s="111"/>
    </row>
    <row r="43" spans="1:31" ht="18.75" customHeight="1">
      <c r="A43" s="123"/>
      <c r="B43" s="123"/>
      <c r="C43" s="713"/>
      <c r="D43" s="655"/>
      <c r="E43" s="655"/>
      <c r="F43" s="655"/>
      <c r="G43" s="655"/>
      <c r="H43" s="714"/>
      <c r="I43" s="920"/>
      <c r="J43" s="921"/>
      <c r="K43" s="1699" t="s">
        <v>852</v>
      </c>
      <c r="L43" s="942"/>
      <c r="M43" s="942"/>
      <c r="N43" s="942"/>
      <c r="O43" s="942"/>
      <c r="P43" s="942"/>
      <c r="Q43" s="942"/>
      <c r="R43" s="942"/>
      <c r="S43" s="942"/>
      <c r="T43" s="942"/>
      <c r="U43" s="942"/>
      <c r="V43" s="942"/>
      <c r="W43" s="942"/>
      <c r="X43" s="942"/>
      <c r="Y43" s="942"/>
      <c r="Z43" s="942"/>
      <c r="AA43" s="942"/>
      <c r="AB43" s="942"/>
      <c r="AC43" s="942"/>
      <c r="AD43" s="943"/>
      <c r="AE43" s="111"/>
    </row>
    <row r="44" spans="1:31" ht="18.75" customHeight="1" thickBot="1">
      <c r="A44" s="125"/>
      <c r="B44" s="111"/>
      <c r="C44" s="786"/>
      <c r="D44" s="787"/>
      <c r="E44" s="787"/>
      <c r="F44" s="787"/>
      <c r="G44" s="787"/>
      <c r="H44" s="788"/>
      <c r="I44" s="872"/>
      <c r="J44" s="873"/>
      <c r="K44" s="1700"/>
      <c r="L44" s="944"/>
      <c r="M44" s="944"/>
      <c r="N44" s="944"/>
      <c r="O44" s="944"/>
      <c r="P44" s="944"/>
      <c r="Q44" s="944"/>
      <c r="R44" s="944"/>
      <c r="S44" s="944"/>
      <c r="T44" s="944"/>
      <c r="U44" s="944"/>
      <c r="V44" s="944"/>
      <c r="W44" s="944"/>
      <c r="X44" s="944"/>
      <c r="Y44" s="944"/>
      <c r="Z44" s="944"/>
      <c r="AA44" s="944"/>
      <c r="AB44" s="944"/>
      <c r="AC44" s="944"/>
      <c r="AD44" s="945"/>
      <c r="AE44" s="111"/>
    </row>
    <row r="45" spans="1:31" ht="18.75" customHeight="1">
      <c r="A45" s="125"/>
      <c r="B45" s="111"/>
      <c r="C45" s="655" t="s">
        <v>617</v>
      </c>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111"/>
    </row>
    <row r="46" spans="1:31" ht="18.75" customHeight="1">
      <c r="A46" s="125"/>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row>
    <row r="47" spans="1:31" ht="18.75" customHeight="1">
      <c r="A47" s="111" t="s">
        <v>6</v>
      </c>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row>
    <row r="48" spans="1:31" ht="18.75" customHeight="1">
      <c r="A48" s="711" t="s">
        <v>12</v>
      </c>
      <c r="B48" s="711"/>
      <c r="C48" s="711"/>
      <c r="D48" s="711"/>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1"/>
      <c r="AC48" s="711"/>
      <c r="AD48" s="711"/>
      <c r="AE48" s="711"/>
    </row>
    <row r="49" spans="1:31" ht="18.75"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row>
    <row r="50" spans="1:31" ht="18.75" customHeight="1">
      <c r="A50" s="111"/>
      <c r="B50" s="111">
        <v>1</v>
      </c>
      <c r="C50" s="111"/>
      <c r="D50" s="111"/>
      <c r="E50" s="732" t="s">
        <v>838</v>
      </c>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111"/>
    </row>
    <row r="51" spans="1:31" ht="18.75" customHeight="1">
      <c r="A51" s="111"/>
      <c r="B51" s="111"/>
      <c r="C51" s="111"/>
      <c r="D51" s="111"/>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732"/>
      <c r="AD51" s="732"/>
      <c r="AE51" s="111"/>
    </row>
    <row r="52" spans="1:31" ht="18.75" customHeight="1">
      <c r="A52" s="111"/>
      <c r="B52" s="111">
        <v>2</v>
      </c>
      <c r="C52" s="111"/>
      <c r="D52" s="111"/>
      <c r="E52" s="732" t="s">
        <v>63</v>
      </c>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111"/>
    </row>
    <row r="53" spans="1:31" ht="18.75" customHeight="1">
      <c r="A53" s="111"/>
      <c r="B53" s="111"/>
      <c r="C53" s="111"/>
      <c r="D53" s="111"/>
      <c r="E53" s="732"/>
      <c r="F53" s="732"/>
      <c r="G53" s="732"/>
      <c r="H53" s="732"/>
      <c r="I53" s="732"/>
      <c r="J53" s="732"/>
      <c r="K53" s="732"/>
      <c r="L53" s="732"/>
      <c r="M53" s="732"/>
      <c r="N53" s="732"/>
      <c r="O53" s="732"/>
      <c r="P53" s="732"/>
      <c r="Q53" s="732"/>
      <c r="R53" s="732"/>
      <c r="S53" s="732"/>
      <c r="T53" s="732"/>
      <c r="U53" s="732"/>
      <c r="V53" s="732"/>
      <c r="W53" s="732"/>
      <c r="X53" s="732"/>
      <c r="Y53" s="732"/>
      <c r="Z53" s="732"/>
      <c r="AA53" s="732"/>
      <c r="AB53" s="732"/>
      <c r="AC53" s="732"/>
      <c r="AD53" s="732"/>
      <c r="AE53" s="111"/>
    </row>
    <row r="54" spans="1:31" ht="18.75" customHeight="1">
      <c r="A54" s="111"/>
      <c r="B54" s="111">
        <v>3</v>
      </c>
      <c r="C54" s="111"/>
      <c r="D54" s="111"/>
      <c r="E54" s="732" t="s">
        <v>839</v>
      </c>
      <c r="F54" s="732"/>
      <c r="G54" s="732"/>
      <c r="H54" s="732"/>
      <c r="I54" s="732"/>
      <c r="J54" s="732"/>
      <c r="K54" s="732"/>
      <c r="L54" s="732"/>
      <c r="M54" s="732"/>
      <c r="N54" s="732"/>
      <c r="O54" s="732"/>
      <c r="P54" s="732"/>
      <c r="Q54" s="732"/>
      <c r="R54" s="732"/>
      <c r="S54" s="732"/>
      <c r="T54" s="732"/>
      <c r="U54" s="732"/>
      <c r="V54" s="732"/>
      <c r="W54" s="732"/>
      <c r="X54" s="732"/>
      <c r="Y54" s="732"/>
      <c r="Z54" s="732"/>
      <c r="AA54" s="732"/>
      <c r="AB54" s="732"/>
      <c r="AC54" s="732"/>
      <c r="AD54" s="732"/>
      <c r="AE54" s="111"/>
    </row>
    <row r="55" spans="1:31" ht="18.75" customHeight="1">
      <c r="A55" s="111"/>
      <c r="B55" s="111">
        <v>4</v>
      </c>
      <c r="C55" s="111"/>
      <c r="D55" s="111"/>
      <c r="E55" s="732" t="s">
        <v>840</v>
      </c>
      <c r="F55" s="732"/>
      <c r="G55" s="732"/>
      <c r="H55" s="732"/>
      <c r="I55" s="732"/>
      <c r="J55" s="732"/>
      <c r="K55" s="732"/>
      <c r="L55" s="732"/>
      <c r="M55" s="732"/>
      <c r="N55" s="732"/>
      <c r="O55" s="732"/>
      <c r="P55" s="732"/>
      <c r="Q55" s="732"/>
      <c r="R55" s="732"/>
      <c r="S55" s="732"/>
      <c r="T55" s="732"/>
      <c r="U55" s="732"/>
      <c r="V55" s="732"/>
      <c r="W55" s="732"/>
      <c r="X55" s="732"/>
      <c r="Y55" s="732"/>
      <c r="Z55" s="732"/>
      <c r="AA55" s="732"/>
      <c r="AB55" s="732"/>
      <c r="AC55" s="732"/>
      <c r="AD55" s="732"/>
      <c r="AE55" s="111"/>
    </row>
    <row r="56" spans="1:31" ht="18.75" customHeight="1">
      <c r="A56" s="111"/>
      <c r="B56" s="111">
        <v>5</v>
      </c>
      <c r="C56" s="111"/>
      <c r="D56" s="111"/>
      <c r="E56" s="732" t="s">
        <v>841</v>
      </c>
      <c r="F56" s="732"/>
      <c r="G56" s="732"/>
      <c r="H56" s="732"/>
      <c r="I56" s="732"/>
      <c r="J56" s="732"/>
      <c r="K56" s="732"/>
      <c r="L56" s="732"/>
      <c r="M56" s="732"/>
      <c r="N56" s="732"/>
      <c r="O56" s="732"/>
      <c r="P56" s="732"/>
      <c r="Q56" s="732"/>
      <c r="R56" s="732"/>
      <c r="S56" s="732"/>
      <c r="T56" s="732"/>
      <c r="U56" s="732"/>
      <c r="V56" s="732"/>
      <c r="W56" s="732"/>
      <c r="X56" s="732"/>
      <c r="Y56" s="732"/>
      <c r="Z56" s="732"/>
      <c r="AA56" s="732"/>
      <c r="AB56" s="732"/>
      <c r="AC56" s="732"/>
      <c r="AD56" s="732"/>
      <c r="AE56" s="111"/>
    </row>
    <row r="57" spans="1:31" ht="18.75" customHeight="1">
      <c r="A57" s="111"/>
      <c r="B57" s="111"/>
      <c r="C57" s="111"/>
      <c r="D57" s="111"/>
      <c r="E57" s="732"/>
      <c r="F57" s="732"/>
      <c r="G57" s="732"/>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111"/>
    </row>
    <row r="58" spans="1:31" ht="18.75" customHeight="1">
      <c r="A58" s="111"/>
      <c r="B58" s="111">
        <v>6</v>
      </c>
      <c r="C58" s="111"/>
      <c r="D58" s="111"/>
      <c r="E58" s="732" t="s">
        <v>842</v>
      </c>
      <c r="F58" s="732"/>
      <c r="G58" s="732"/>
      <c r="H58" s="732"/>
      <c r="I58" s="732"/>
      <c r="J58" s="732"/>
      <c r="K58" s="732"/>
      <c r="L58" s="732"/>
      <c r="M58" s="732"/>
      <c r="N58" s="732"/>
      <c r="O58" s="732"/>
      <c r="P58" s="732"/>
      <c r="Q58" s="732"/>
      <c r="R58" s="732"/>
      <c r="S58" s="732"/>
      <c r="T58" s="732"/>
      <c r="U58" s="732"/>
      <c r="V58" s="732"/>
      <c r="W58" s="732"/>
      <c r="X58" s="732"/>
      <c r="Y58" s="732"/>
      <c r="Z58" s="732"/>
      <c r="AA58" s="732"/>
      <c r="AB58" s="732"/>
      <c r="AC58" s="732"/>
      <c r="AD58" s="732"/>
      <c r="AE58" s="111"/>
    </row>
    <row r="59" spans="1:31" ht="18.75" customHeight="1">
      <c r="A59" s="111"/>
      <c r="B59" s="111"/>
      <c r="C59" s="111"/>
      <c r="D59" s="111"/>
      <c r="E59" s="732"/>
      <c r="F59" s="732"/>
      <c r="G59" s="732"/>
      <c r="H59" s="732"/>
      <c r="I59" s="732"/>
      <c r="J59" s="732"/>
      <c r="K59" s="732"/>
      <c r="L59" s="732"/>
      <c r="M59" s="732"/>
      <c r="N59" s="732"/>
      <c r="O59" s="732"/>
      <c r="P59" s="732"/>
      <c r="Q59" s="732"/>
      <c r="R59" s="732"/>
      <c r="S59" s="732"/>
      <c r="T59" s="732"/>
      <c r="U59" s="732"/>
      <c r="V59" s="732"/>
      <c r="W59" s="732"/>
      <c r="X59" s="732"/>
      <c r="Y59" s="732"/>
      <c r="Z59" s="732"/>
      <c r="AA59" s="732"/>
      <c r="AB59" s="732"/>
      <c r="AC59" s="732"/>
      <c r="AD59" s="732"/>
      <c r="AE59" s="111"/>
    </row>
    <row r="60" spans="1:31" ht="18.75" customHeight="1">
      <c r="A60" s="111"/>
      <c r="B60" s="111"/>
      <c r="C60" s="111"/>
      <c r="D60" s="111"/>
      <c r="E60" s="732"/>
      <c r="F60" s="732"/>
      <c r="G60" s="732"/>
      <c r="H60" s="732"/>
      <c r="I60" s="732"/>
      <c r="J60" s="732"/>
      <c r="K60" s="732"/>
      <c r="L60" s="732"/>
      <c r="M60" s="732"/>
      <c r="N60" s="732"/>
      <c r="O60" s="732"/>
      <c r="P60" s="732"/>
      <c r="Q60" s="732"/>
      <c r="R60" s="732"/>
      <c r="S60" s="732"/>
      <c r="T60" s="732"/>
      <c r="U60" s="732"/>
      <c r="V60" s="732"/>
      <c r="W60" s="732"/>
      <c r="X60" s="732"/>
      <c r="Y60" s="732"/>
      <c r="Z60" s="732"/>
      <c r="AA60" s="732"/>
      <c r="AB60" s="732"/>
      <c r="AC60" s="732"/>
      <c r="AD60" s="732"/>
      <c r="AE60" s="111"/>
    </row>
    <row r="61" spans="1:31" ht="18.75" customHeight="1">
      <c r="A61" s="111"/>
      <c r="B61" s="111"/>
      <c r="C61" s="111"/>
      <c r="D61" s="111"/>
      <c r="E61" s="732"/>
      <c r="F61" s="732"/>
      <c r="G61" s="732"/>
      <c r="H61" s="732"/>
      <c r="I61" s="732"/>
      <c r="J61" s="732"/>
      <c r="K61" s="732"/>
      <c r="L61" s="732"/>
      <c r="M61" s="732"/>
      <c r="N61" s="732"/>
      <c r="O61" s="732"/>
      <c r="P61" s="732"/>
      <c r="Q61" s="732"/>
      <c r="R61" s="732"/>
      <c r="S61" s="732"/>
      <c r="T61" s="732"/>
      <c r="U61" s="732"/>
      <c r="V61" s="732"/>
      <c r="W61" s="732"/>
      <c r="X61" s="732"/>
      <c r="Y61" s="732"/>
      <c r="Z61" s="732"/>
      <c r="AA61" s="732"/>
      <c r="AB61" s="732"/>
      <c r="AC61" s="732"/>
      <c r="AD61" s="732"/>
      <c r="AE61" s="111"/>
    </row>
    <row r="62" spans="1:31" ht="18.75" customHeight="1">
      <c r="A62" s="111"/>
      <c r="B62" s="111"/>
      <c r="C62" s="111"/>
      <c r="D62" s="111"/>
      <c r="E62" s="732"/>
      <c r="F62" s="732"/>
      <c r="G62" s="732"/>
      <c r="H62" s="732"/>
      <c r="I62" s="732"/>
      <c r="J62" s="732"/>
      <c r="K62" s="732"/>
      <c r="L62" s="732"/>
      <c r="M62" s="732"/>
      <c r="N62" s="732"/>
      <c r="O62" s="732"/>
      <c r="P62" s="732"/>
      <c r="Q62" s="732"/>
      <c r="R62" s="732"/>
      <c r="S62" s="732"/>
      <c r="T62" s="732"/>
      <c r="U62" s="732"/>
      <c r="V62" s="732"/>
      <c r="W62" s="732"/>
      <c r="X62" s="732"/>
      <c r="Y62" s="732"/>
      <c r="Z62" s="732"/>
      <c r="AA62" s="732"/>
      <c r="AB62" s="732"/>
      <c r="AC62" s="732"/>
      <c r="AD62" s="732"/>
      <c r="AE62" s="111"/>
    </row>
    <row r="63" spans="1:31" ht="18.75" customHeight="1">
      <c r="A63" s="111"/>
      <c r="B63" s="111">
        <v>7</v>
      </c>
      <c r="C63" s="111"/>
      <c r="D63" s="111"/>
      <c r="E63" s="732" t="s">
        <v>843</v>
      </c>
      <c r="F63" s="732"/>
      <c r="G63" s="732"/>
      <c r="H63" s="732"/>
      <c r="I63" s="732"/>
      <c r="J63" s="732"/>
      <c r="K63" s="732"/>
      <c r="L63" s="732"/>
      <c r="M63" s="732"/>
      <c r="N63" s="732"/>
      <c r="O63" s="732"/>
      <c r="P63" s="732"/>
      <c r="Q63" s="732"/>
      <c r="R63" s="732"/>
      <c r="S63" s="732"/>
      <c r="T63" s="732"/>
      <c r="U63" s="732"/>
      <c r="V63" s="732"/>
      <c r="W63" s="732"/>
      <c r="X63" s="732"/>
      <c r="Y63" s="732"/>
      <c r="Z63" s="732"/>
      <c r="AA63" s="732"/>
      <c r="AB63" s="732"/>
      <c r="AC63" s="732"/>
      <c r="AD63" s="732"/>
      <c r="AE63" s="111"/>
    </row>
    <row r="64" spans="1:31" ht="18.75" customHeight="1">
      <c r="A64" s="111"/>
      <c r="B64" s="111"/>
      <c r="C64" s="111"/>
      <c r="D64" s="111"/>
      <c r="E64" s="732"/>
      <c r="F64" s="732"/>
      <c r="G64" s="732"/>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111"/>
    </row>
    <row r="65" spans="1:56" ht="18.75" customHeight="1">
      <c r="A65" s="111"/>
      <c r="B65" s="111">
        <v>8</v>
      </c>
      <c r="C65" s="111"/>
      <c r="D65" s="111"/>
      <c r="E65" s="732" t="s">
        <v>844</v>
      </c>
      <c r="F65" s="732"/>
      <c r="G65" s="732"/>
      <c r="H65" s="732"/>
      <c r="I65" s="732"/>
      <c r="J65" s="732"/>
      <c r="K65" s="732"/>
      <c r="L65" s="732"/>
      <c r="M65" s="732"/>
      <c r="N65" s="732"/>
      <c r="O65" s="732"/>
      <c r="P65" s="732"/>
      <c r="Q65" s="732"/>
      <c r="R65" s="732"/>
      <c r="S65" s="732"/>
      <c r="T65" s="732"/>
      <c r="U65" s="732"/>
      <c r="V65" s="732"/>
      <c r="W65" s="732"/>
      <c r="X65" s="732"/>
      <c r="Y65" s="732"/>
      <c r="Z65" s="732"/>
      <c r="AA65" s="732"/>
      <c r="AB65" s="732"/>
      <c r="AC65" s="732"/>
      <c r="AD65" s="732"/>
      <c r="AE65" s="111"/>
    </row>
    <row r="66" spans="1:56" ht="18.75" customHeight="1">
      <c r="A66" s="111"/>
      <c r="B66" s="111"/>
      <c r="C66" s="111"/>
      <c r="D66" s="111"/>
      <c r="E66" s="732"/>
      <c r="F66" s="732"/>
      <c r="G66" s="732"/>
      <c r="H66" s="732"/>
      <c r="I66" s="732"/>
      <c r="J66" s="732"/>
      <c r="K66" s="732"/>
      <c r="L66" s="732"/>
      <c r="M66" s="732"/>
      <c r="N66" s="732"/>
      <c r="O66" s="732"/>
      <c r="P66" s="732"/>
      <c r="Q66" s="732"/>
      <c r="R66" s="732"/>
      <c r="S66" s="732"/>
      <c r="T66" s="732"/>
      <c r="U66" s="732"/>
      <c r="V66" s="732"/>
      <c r="W66" s="732"/>
      <c r="X66" s="732"/>
      <c r="Y66" s="732"/>
      <c r="Z66" s="732"/>
      <c r="AA66" s="732"/>
      <c r="AB66" s="732"/>
      <c r="AC66" s="732"/>
      <c r="AD66" s="732"/>
      <c r="AE66" s="111"/>
    </row>
    <row r="67" spans="1:56" ht="18.75" customHeight="1">
      <c r="A67" s="111"/>
      <c r="B67" s="111">
        <v>9</v>
      </c>
      <c r="C67" s="111"/>
      <c r="D67" s="111"/>
      <c r="E67" s="732" t="s">
        <v>845</v>
      </c>
      <c r="F67" s="732"/>
      <c r="G67" s="732"/>
      <c r="H67" s="732"/>
      <c r="I67" s="732"/>
      <c r="J67" s="732"/>
      <c r="K67" s="732"/>
      <c r="L67" s="732"/>
      <c r="M67" s="732"/>
      <c r="N67" s="732"/>
      <c r="O67" s="732"/>
      <c r="P67" s="732"/>
      <c r="Q67" s="732"/>
      <c r="R67" s="732"/>
      <c r="S67" s="732"/>
      <c r="T67" s="732"/>
      <c r="U67" s="732"/>
      <c r="V67" s="732"/>
      <c r="W67" s="732"/>
      <c r="X67" s="732"/>
      <c r="Y67" s="732"/>
      <c r="Z67" s="732"/>
      <c r="AA67" s="732"/>
      <c r="AB67" s="732"/>
      <c r="AC67" s="732"/>
      <c r="AD67" s="732"/>
      <c r="AE67" s="111"/>
    </row>
    <row r="68" spans="1:56" ht="18.75" customHeight="1">
      <c r="A68" s="111"/>
      <c r="B68" s="111"/>
      <c r="C68" s="111"/>
      <c r="D68" s="111"/>
      <c r="E68" s="732"/>
      <c r="F68" s="732"/>
      <c r="G68" s="732"/>
      <c r="H68" s="732"/>
      <c r="I68" s="732"/>
      <c r="J68" s="732"/>
      <c r="K68" s="732"/>
      <c r="L68" s="732"/>
      <c r="M68" s="732"/>
      <c r="N68" s="732"/>
      <c r="O68" s="732"/>
      <c r="P68" s="732"/>
      <c r="Q68" s="732"/>
      <c r="R68" s="732"/>
      <c r="S68" s="732"/>
      <c r="T68" s="732"/>
      <c r="U68" s="732"/>
      <c r="V68" s="732"/>
      <c r="W68" s="732"/>
      <c r="X68" s="732"/>
      <c r="Y68" s="732"/>
      <c r="Z68" s="732"/>
      <c r="AA68" s="732"/>
      <c r="AB68" s="732"/>
      <c r="AC68" s="732"/>
      <c r="AD68" s="732"/>
      <c r="AE68" s="111"/>
    </row>
    <row r="69" spans="1:56" ht="18.75" customHeight="1">
      <c r="A69" s="111"/>
      <c r="B69" s="111">
        <v>10</v>
      </c>
      <c r="C69" s="111"/>
      <c r="D69" s="111"/>
      <c r="E69" s="732" t="s">
        <v>846</v>
      </c>
      <c r="F69" s="732"/>
      <c r="G69" s="732"/>
      <c r="H69" s="732"/>
      <c r="I69" s="732"/>
      <c r="J69" s="732"/>
      <c r="K69" s="732"/>
      <c r="L69" s="732"/>
      <c r="M69" s="732"/>
      <c r="N69" s="732"/>
      <c r="O69" s="732"/>
      <c r="P69" s="732"/>
      <c r="Q69" s="732"/>
      <c r="R69" s="732"/>
      <c r="S69" s="732"/>
      <c r="T69" s="732"/>
      <c r="U69" s="732"/>
      <c r="V69" s="732"/>
      <c r="W69" s="732"/>
      <c r="X69" s="732"/>
      <c r="Y69" s="732"/>
      <c r="Z69" s="732"/>
      <c r="AA69" s="732"/>
      <c r="AB69" s="732"/>
      <c r="AC69" s="732"/>
      <c r="AD69" s="732"/>
      <c r="AE69" s="111"/>
    </row>
    <row r="70" spans="1:56" ht="18.75" customHeight="1">
      <c r="A70" s="111"/>
      <c r="B70" s="111"/>
      <c r="C70" s="111"/>
      <c r="D70" s="111"/>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111"/>
    </row>
    <row r="71" spans="1:56" ht="18.7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row>
    <row r="72" spans="1:56" ht="18.75" customHeight="1">
      <c r="A72" s="242"/>
      <c r="B72" s="1712" t="s">
        <v>847</v>
      </c>
      <c r="C72" s="1712"/>
      <c r="D72" s="1712"/>
      <c r="E72" s="1712"/>
      <c r="F72" s="1712"/>
      <c r="G72" s="1712"/>
      <c r="H72" s="1712"/>
      <c r="I72" s="1712"/>
      <c r="J72" s="1712"/>
      <c r="K72" s="1712"/>
      <c r="L72" s="1712"/>
      <c r="M72" s="1712"/>
      <c r="N72" s="1712"/>
      <c r="O72" s="1712"/>
      <c r="P72" s="1712"/>
      <c r="Q72" s="1712"/>
      <c r="R72" s="1712"/>
      <c r="S72" s="1712"/>
      <c r="T72" s="1712"/>
      <c r="U72" s="1712"/>
      <c r="V72" s="1712"/>
      <c r="W72" s="1712"/>
      <c r="X72" s="1712"/>
      <c r="Y72" s="1712"/>
      <c r="Z72" s="1712"/>
      <c r="AA72" s="1712"/>
      <c r="AB72" s="1712"/>
      <c r="AC72" s="1712"/>
      <c r="AD72" s="171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row>
    <row r="73" spans="1:56" ht="18.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1:56" ht="18.75" customHeight="1">
      <c r="A74" s="1"/>
      <c r="B74" s="1710">
        <v>1</v>
      </c>
      <c r="C74" s="1710"/>
      <c r="D74" s="1"/>
      <c r="E74" s="1711" t="s">
        <v>64</v>
      </c>
      <c r="F74" s="1711"/>
      <c r="G74" s="1711"/>
      <c r="H74" s="1711"/>
      <c r="I74" s="1711"/>
      <c r="J74" s="1711"/>
      <c r="K74" s="1711"/>
      <c r="L74" s="1711"/>
      <c r="M74" s="1711"/>
      <c r="N74" s="1711"/>
      <c r="O74" s="1711"/>
      <c r="P74" s="1711"/>
      <c r="Q74" s="1711"/>
      <c r="R74" s="1711"/>
      <c r="S74" s="1711"/>
      <c r="T74" s="1711"/>
      <c r="U74" s="1711"/>
      <c r="V74" s="1711"/>
      <c r="W74" s="1711"/>
      <c r="X74" s="1711"/>
      <c r="Y74" s="1711"/>
      <c r="Z74" s="1711"/>
      <c r="AA74" s="1711"/>
      <c r="AB74" s="1711"/>
      <c r="AC74" s="1711"/>
      <c r="AD74" s="1711"/>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1"/>
    </row>
    <row r="75" spans="1:56" ht="18.75" customHeight="1">
      <c r="A75" s="1"/>
      <c r="B75" s="76"/>
      <c r="C75" s="76"/>
      <c r="D75" s="1"/>
      <c r="E75" s="1711"/>
      <c r="F75" s="1711"/>
      <c r="G75" s="1711"/>
      <c r="H75" s="1711"/>
      <c r="I75" s="1711"/>
      <c r="J75" s="1711"/>
      <c r="K75" s="1711"/>
      <c r="L75" s="1711"/>
      <c r="M75" s="1711"/>
      <c r="N75" s="1711"/>
      <c r="O75" s="1711"/>
      <c r="P75" s="1711"/>
      <c r="Q75" s="1711"/>
      <c r="R75" s="1711"/>
      <c r="S75" s="1711"/>
      <c r="T75" s="1711"/>
      <c r="U75" s="1711"/>
      <c r="V75" s="1711"/>
      <c r="W75" s="1711"/>
      <c r="X75" s="1711"/>
      <c r="Y75" s="1711"/>
      <c r="Z75" s="1711"/>
      <c r="AA75" s="1711"/>
      <c r="AB75" s="1711"/>
      <c r="AC75" s="1711"/>
      <c r="AD75" s="1711"/>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1"/>
    </row>
    <row r="76" spans="1:56" ht="18.75" customHeight="1">
      <c r="A76" s="3"/>
      <c r="B76" s="1710">
        <v>2</v>
      </c>
      <c r="C76" s="1710"/>
      <c r="D76" s="4"/>
      <c r="E76" s="1711" t="s">
        <v>65</v>
      </c>
      <c r="F76" s="1711"/>
      <c r="G76" s="1711"/>
      <c r="H76" s="1711"/>
      <c r="I76" s="1711"/>
      <c r="J76" s="1711"/>
      <c r="K76" s="1711"/>
      <c r="L76" s="1711"/>
      <c r="M76" s="1711"/>
      <c r="N76" s="1711"/>
      <c r="O76" s="1711"/>
      <c r="P76" s="1711"/>
      <c r="Q76" s="1711"/>
      <c r="R76" s="1711"/>
      <c r="S76" s="1711"/>
      <c r="T76" s="1711"/>
      <c r="U76" s="1711"/>
      <c r="V76" s="1711"/>
      <c r="W76" s="1711"/>
      <c r="X76" s="1711"/>
      <c r="Y76" s="1711"/>
      <c r="Z76" s="1711"/>
      <c r="AA76" s="1711"/>
      <c r="AB76" s="1711"/>
      <c r="AC76" s="1711"/>
      <c r="AD76" s="1711"/>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3"/>
    </row>
    <row r="77" spans="1:56" ht="18.75" customHeight="1">
      <c r="A77" s="3"/>
      <c r="B77" s="76"/>
      <c r="C77" s="76"/>
      <c r="D77" s="4"/>
      <c r="E77" s="1711"/>
      <c r="F77" s="1711"/>
      <c r="G77" s="1711"/>
      <c r="H77" s="1711"/>
      <c r="I77" s="1711"/>
      <c r="J77" s="1711"/>
      <c r="K77" s="1711"/>
      <c r="L77" s="1711"/>
      <c r="M77" s="1711"/>
      <c r="N77" s="1711"/>
      <c r="O77" s="1711"/>
      <c r="P77" s="1711"/>
      <c r="Q77" s="1711"/>
      <c r="R77" s="1711"/>
      <c r="S77" s="1711"/>
      <c r="T77" s="1711"/>
      <c r="U77" s="1711"/>
      <c r="V77" s="1711"/>
      <c r="W77" s="1711"/>
      <c r="X77" s="1711"/>
      <c r="Y77" s="1711"/>
      <c r="Z77" s="1711"/>
      <c r="AA77" s="1711"/>
      <c r="AB77" s="1711"/>
      <c r="AC77" s="1711"/>
      <c r="AD77" s="1711"/>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3"/>
    </row>
    <row r="78" spans="1:56" ht="18.75" customHeight="1">
      <c r="A78" s="3"/>
      <c r="B78" s="1710">
        <v>3</v>
      </c>
      <c r="C78" s="1710"/>
      <c r="D78" s="4"/>
      <c r="E78" s="1711" t="s">
        <v>127</v>
      </c>
      <c r="F78" s="1711"/>
      <c r="G78" s="1711"/>
      <c r="H78" s="1711"/>
      <c r="I78" s="1711"/>
      <c r="J78" s="1711"/>
      <c r="K78" s="1711"/>
      <c r="L78" s="1711"/>
      <c r="M78" s="1711"/>
      <c r="N78" s="1711"/>
      <c r="O78" s="1711"/>
      <c r="P78" s="1711"/>
      <c r="Q78" s="1711"/>
      <c r="R78" s="1711"/>
      <c r="S78" s="1711"/>
      <c r="T78" s="1711"/>
      <c r="U78" s="1711"/>
      <c r="V78" s="1711"/>
      <c r="W78" s="1711"/>
      <c r="X78" s="1711"/>
      <c r="Y78" s="1711"/>
      <c r="Z78" s="1711"/>
      <c r="AA78" s="1711"/>
      <c r="AB78" s="1711"/>
      <c r="AC78" s="1711"/>
      <c r="AD78" s="1711"/>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3"/>
    </row>
    <row r="79" spans="1:56" ht="18.75" customHeight="1">
      <c r="A79" s="3"/>
      <c r="B79" s="1710">
        <v>4</v>
      </c>
      <c r="C79" s="1710"/>
      <c r="D79" s="4"/>
      <c r="E79" s="1711" t="s">
        <v>66</v>
      </c>
      <c r="F79" s="1711"/>
      <c r="G79" s="1711"/>
      <c r="H79" s="1711"/>
      <c r="I79" s="1711"/>
      <c r="J79" s="1711"/>
      <c r="K79" s="1711"/>
      <c r="L79" s="1711"/>
      <c r="M79" s="1711"/>
      <c r="N79" s="1711"/>
      <c r="O79" s="1711"/>
      <c r="P79" s="1711"/>
      <c r="Q79" s="1711"/>
      <c r="R79" s="1711"/>
      <c r="S79" s="1711"/>
      <c r="T79" s="1711"/>
      <c r="U79" s="1711"/>
      <c r="V79" s="1711"/>
      <c r="W79" s="1711"/>
      <c r="X79" s="1711"/>
      <c r="Y79" s="1711"/>
      <c r="Z79" s="1711"/>
      <c r="AA79" s="1711"/>
      <c r="AB79" s="1711"/>
      <c r="AC79" s="1711"/>
      <c r="AD79" s="1711"/>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3"/>
    </row>
    <row r="80" spans="1:56" ht="18.75" customHeight="1">
      <c r="A80" s="3"/>
      <c r="B80" s="1710">
        <v>5</v>
      </c>
      <c r="C80" s="1710"/>
      <c r="D80" s="4"/>
      <c r="E80" s="1711" t="s">
        <v>67</v>
      </c>
      <c r="F80" s="1711"/>
      <c r="G80" s="1711"/>
      <c r="H80" s="1711"/>
      <c r="I80" s="1711"/>
      <c r="J80" s="1711"/>
      <c r="K80" s="1711"/>
      <c r="L80" s="1711"/>
      <c r="M80" s="1711"/>
      <c r="N80" s="1711"/>
      <c r="O80" s="1711"/>
      <c r="P80" s="1711"/>
      <c r="Q80" s="1711"/>
      <c r="R80" s="1711"/>
      <c r="S80" s="1711"/>
      <c r="T80" s="1711"/>
      <c r="U80" s="1711"/>
      <c r="V80" s="1711"/>
      <c r="W80" s="1711"/>
      <c r="X80" s="1711"/>
      <c r="Y80" s="1711"/>
      <c r="Z80" s="1711"/>
      <c r="AA80" s="1711"/>
      <c r="AB80" s="1711"/>
      <c r="AC80" s="1711"/>
      <c r="AD80" s="1711"/>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3"/>
    </row>
    <row r="81" spans="1:31" ht="18.75" customHeight="1">
      <c r="A81" s="111"/>
      <c r="B81" s="111"/>
      <c r="C81" s="111"/>
      <c r="D81" s="111"/>
      <c r="E81" s="1711"/>
      <c r="F81" s="1711"/>
      <c r="G81" s="1711"/>
      <c r="H81" s="1711"/>
      <c r="I81" s="1711"/>
      <c r="J81" s="1711"/>
      <c r="K81" s="1711"/>
      <c r="L81" s="1711"/>
      <c r="M81" s="1711"/>
      <c r="N81" s="1711"/>
      <c r="O81" s="1711"/>
      <c r="P81" s="1711"/>
      <c r="Q81" s="1711"/>
      <c r="R81" s="1711"/>
      <c r="S81" s="1711"/>
      <c r="T81" s="1711"/>
      <c r="U81" s="1711"/>
      <c r="V81" s="1711"/>
      <c r="W81" s="1711"/>
      <c r="X81" s="1711"/>
      <c r="Y81" s="1711"/>
      <c r="Z81" s="1711"/>
      <c r="AA81" s="1711"/>
      <c r="AB81" s="1711"/>
      <c r="AC81" s="1711"/>
      <c r="AD81" s="1711"/>
      <c r="AE81" s="111"/>
    </row>
    <row r="82" spans="1:31" ht="18.75" customHeight="1">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row>
    <row r="83" spans="1:31" ht="18.75" customHeight="1">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row>
    <row r="84" spans="1:31" ht="18.75" customHeight="1">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row>
    <row r="85" spans="1:31" ht="18.7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row>
    <row r="86" spans="1:31" ht="18.75" customHeight="1">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row>
    <row r="87" spans="1:31" ht="18.75" customHeight="1">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row>
    <row r="88" spans="1:31" ht="18.75" customHeight="1">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row>
    <row r="89" spans="1:31" ht="18.75" customHeight="1">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row>
    <row r="90" spans="1:31" ht="18.75" customHeight="1">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row>
    <row r="91" spans="1:31" ht="18.75" customHeight="1">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row>
    <row r="92" spans="1:31" ht="18.75"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row>
    <row r="93" spans="1:31" ht="18.75" customHeight="1">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row>
    <row r="94" spans="1:31" ht="18.75" customHeight="1">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row>
    <row r="95" spans="1:31" ht="18.75" customHeight="1">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row>
    <row r="96" spans="1:31" ht="18.75" customHeight="1">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row>
    <row r="97" spans="1:31" ht="18.75" customHeight="1">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row>
    <row r="98" spans="1:31" ht="18.75" customHeight="1">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row>
    <row r="99" spans="1:31" ht="18.7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row>
    <row r="100" spans="1:31" ht="18.7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row>
    <row r="101" spans="1:31" ht="18.75" customHeigh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row>
    <row r="102" spans="1:31" ht="18.75" customHeigh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row>
    <row r="103" spans="1:31" ht="18.75"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row>
    <row r="104" spans="1:31" ht="18.75" customHeight="1">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row>
    <row r="105" spans="1:31" ht="18.75" customHeight="1">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row>
    <row r="106" spans="1:31" ht="18.75" customHeight="1">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row>
    <row r="107" spans="1:31" ht="18.75" customHeight="1">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row>
    <row r="108" spans="1:31" ht="18.7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row>
    <row r="109" spans="1:31" ht="18.75" customHeight="1">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row>
    <row r="110" spans="1:31" ht="18.7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row>
    <row r="111" spans="1:31" ht="18.75"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row>
    <row r="112" spans="1:31" ht="18.75"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row>
    <row r="113" spans="1:31" ht="18.7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row>
    <row r="114" spans="1:31" ht="18.7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row>
    <row r="115" spans="1:31" ht="18.7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row>
    <row r="116" spans="1:31" ht="18.75" customHeigh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row>
    <row r="117" spans="1:31" ht="18.75" customHeigh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row>
    <row r="118" spans="1:31" ht="18.75" customHeigh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row>
    <row r="119" spans="1:31" ht="18.75" customHeigh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row>
    <row r="120" spans="1:31" ht="18.75" customHeigh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row>
    <row r="121" spans="1:31" ht="18.75" customHeight="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row>
    <row r="122" spans="1:31" ht="18.75" customHeigh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row>
    <row r="123" spans="1:31" ht="18.75" customHeigh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row>
    <row r="124" spans="1:31" ht="18.75" customHeigh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row>
    <row r="125" spans="1:31" ht="18.75" customHeigh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row>
    <row r="126" spans="1:31" ht="18.75" customHeigh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row>
    <row r="127" spans="1:31" ht="18.7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row>
    <row r="128" spans="1:31"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sheetData>
  <sheetProtection password="CAEB" sheet="1" objects="1" scenarios="1"/>
  <mergeCells count="94">
    <mergeCell ref="E65:AD66"/>
    <mergeCell ref="B80:C80"/>
    <mergeCell ref="E74:AD75"/>
    <mergeCell ref="E76:AD77"/>
    <mergeCell ref="E78:AD78"/>
    <mergeCell ref="E79:AD79"/>
    <mergeCell ref="E80:AD81"/>
    <mergeCell ref="B76:C76"/>
    <mergeCell ref="B78:C78"/>
    <mergeCell ref="B79:C79"/>
    <mergeCell ref="E69:AD70"/>
    <mergeCell ref="B74:C74"/>
    <mergeCell ref="B72:AD72"/>
    <mergeCell ref="K41:AD41"/>
    <mergeCell ref="H29:W30"/>
    <mergeCell ref="H27:W28"/>
    <mergeCell ref="H26:W26"/>
    <mergeCell ref="H25:W25"/>
    <mergeCell ref="I36:J37"/>
    <mergeCell ref="I33:J33"/>
    <mergeCell ref="K33:AD33"/>
    <mergeCell ref="I34:J34"/>
    <mergeCell ref="K34:AD34"/>
    <mergeCell ref="I35:AD35"/>
    <mergeCell ref="K43:AD44"/>
    <mergeCell ref="K38:AD38"/>
    <mergeCell ref="I43:J44"/>
    <mergeCell ref="I39:J40"/>
    <mergeCell ref="E56:AD57"/>
    <mergeCell ref="C45:AD45"/>
    <mergeCell ref="A48:AE48"/>
    <mergeCell ref="E50:AD51"/>
    <mergeCell ref="E52:AD53"/>
    <mergeCell ref="E54:AD54"/>
    <mergeCell ref="C33:H44"/>
    <mergeCell ref="I41:J41"/>
    <mergeCell ref="I42:J42"/>
    <mergeCell ref="K42:AD42"/>
    <mergeCell ref="K39:AD40"/>
    <mergeCell ref="K36:AD37"/>
    <mergeCell ref="E58:AD62"/>
    <mergeCell ref="E63:AD64"/>
    <mergeCell ref="E55:AD55"/>
    <mergeCell ref="F23:W23"/>
    <mergeCell ref="E67:AD68"/>
    <mergeCell ref="I38:J38"/>
    <mergeCell ref="X29:Y30"/>
    <mergeCell ref="AA27:AA28"/>
    <mergeCell ref="AD27:AD28"/>
    <mergeCell ref="AB29:AC30"/>
    <mergeCell ref="Z29:Z30"/>
    <mergeCell ref="AB27:AC28"/>
    <mergeCell ref="Z27:Z28"/>
    <mergeCell ref="AA29:AA30"/>
    <mergeCell ref="AD29:AD30"/>
    <mergeCell ref="H24:W24"/>
    <mergeCell ref="C23:E31"/>
    <mergeCell ref="F24:G24"/>
    <mergeCell ref="C18:H19"/>
    <mergeCell ref="I18:P19"/>
    <mergeCell ref="C20:Q21"/>
    <mergeCell ref="F29:G30"/>
    <mergeCell ref="F27:G28"/>
    <mergeCell ref="R20:AD21"/>
    <mergeCell ref="F31:AD31"/>
    <mergeCell ref="F26:G26"/>
    <mergeCell ref="F25:G25"/>
    <mergeCell ref="AB24:AC24"/>
    <mergeCell ref="X25:Y25"/>
    <mergeCell ref="AB25:AC25"/>
    <mergeCell ref="X26:Y26"/>
    <mergeCell ref="AB26:AC26"/>
    <mergeCell ref="X27:Y28"/>
    <mergeCell ref="X23:AD23"/>
    <mergeCell ref="X24:Y24"/>
    <mergeCell ref="C14:H15"/>
    <mergeCell ref="I14:AD15"/>
    <mergeCell ref="C16:H17"/>
    <mergeCell ref="I16:AD17"/>
    <mergeCell ref="P8:S8"/>
    <mergeCell ref="T8:AD8"/>
    <mergeCell ref="P9:S9"/>
    <mergeCell ref="T9:W9"/>
    <mergeCell ref="X9:AC9"/>
    <mergeCell ref="C11:AC11"/>
    <mergeCell ref="P7:S7"/>
    <mergeCell ref="T7:AD7"/>
    <mergeCell ref="C12:AC12"/>
    <mergeCell ref="A13:AE13"/>
    <mergeCell ref="AC1:AE1"/>
    <mergeCell ref="V2:W2"/>
    <mergeCell ref="Z2:AA2"/>
    <mergeCell ref="A4:AE4"/>
    <mergeCell ref="B6:F6"/>
  </mergeCells>
  <phoneticPr fontId="9"/>
  <conditionalFormatting sqref="E10">
    <cfRule type="expression" dxfId="4" priority="1">
      <formula>E10="無"</formula>
    </cfRule>
  </conditionalFormatting>
  <dataValidations count="6">
    <dataValidation type="list" allowBlank="1" showInputMessage="1" showErrorMessage="1" sqref="G24:G26 F24:F27 F29">
      <formula1>"実施,✕"</formula1>
    </dataValidation>
    <dataValidation type="whole" allowBlank="1" showInputMessage="1" showErrorMessage="1" sqref="AC2:AC3">
      <formula1>1</formula1>
      <formula2>1</formula2>
    </dataValidation>
    <dataValidation type="list" allowBlank="1" showInputMessage="1" showErrorMessage="1" sqref="I36 I33:I34 I38:I39 I41:I43">
      <formula1>"添付,,"</formula1>
    </dataValidation>
    <dataValidation type="whole" allowBlank="1" showInputMessage="1" showErrorMessage="1" sqref="Z2:AA2">
      <formula1>1</formula1>
      <formula2>12</formula2>
    </dataValidation>
    <dataValidation type="whole" allowBlank="1" showInputMessage="1" showErrorMessage="1" sqref="X2 Z24:Z27 Z29">
      <formula1>2</formula1>
      <formula2>3</formula2>
    </dataValidation>
    <dataValidation type="list" allowBlank="1" showInputMessage="1" showErrorMessage="1" sqref="R20:AD21">
      <formula1>"受けている,受ける予定"</formula1>
    </dataValidation>
  </dataValidations>
  <pageMargins left="0.78740157480314965" right="0.51181102362204722" top="0.78740157480314965" bottom="0.39370078740157483" header="0" footer="0.19685039370078741"/>
  <pageSetup paperSize="9" scale="78"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206"/>
  <sheetViews>
    <sheetView view="pageBreakPreview" topLeftCell="A10" zoomScale="70" zoomScaleNormal="100" zoomScaleSheetLayoutView="70" zoomScalePageLayoutView="59" workbookViewId="0">
      <selection activeCell="N9" sqref="N9"/>
    </sheetView>
  </sheetViews>
  <sheetFormatPr defaultColWidth="9" defaultRowHeight="15.75"/>
  <cols>
    <col min="1" max="28" width="3.125" style="111" customWidth="1"/>
    <col min="29" max="29" width="5.625" style="111" customWidth="1"/>
    <col min="30" max="30" width="3.125" style="111" customWidth="1"/>
    <col min="31" max="31" width="5.625" style="111" customWidth="1"/>
    <col min="32" max="97" width="3.125" style="111" customWidth="1"/>
    <col min="98" max="16384" width="9" style="111"/>
  </cols>
  <sheetData>
    <row r="1" spans="1:32" s="147" customFormat="1" ht="18.75" customHeight="1">
      <c r="A1" s="149" t="s">
        <v>858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50">
        <f>⑨高齢者等活躍促進!X2</f>
        <v>0</v>
      </c>
      <c r="Y2" s="154" t="s">
        <v>61</v>
      </c>
      <c r="Z2" s="518">
        <f>⑨高齢者等活躍促進!Z2</f>
        <v>0</v>
      </c>
      <c r="AA2" s="518"/>
      <c r="AB2" s="154" t="s">
        <v>156</v>
      </c>
      <c r="AC2" s="153">
        <v>1</v>
      </c>
      <c r="AD2" s="154" t="s">
        <v>157</v>
      </c>
    </row>
    <row r="3" spans="1:32" s="157" customFormat="1" ht="18.75" customHeight="1">
      <c r="A3" s="149"/>
      <c r="B3" s="149"/>
      <c r="C3" s="149"/>
      <c r="D3" s="149"/>
      <c r="E3" s="149"/>
      <c r="F3" s="149"/>
      <c r="G3" s="149"/>
      <c r="H3" s="149"/>
      <c r="I3" s="149"/>
      <c r="J3" s="149"/>
      <c r="K3" s="149"/>
      <c r="L3" s="149"/>
      <c r="M3" s="149"/>
      <c r="N3" s="149"/>
      <c r="O3" s="149"/>
      <c r="P3" s="149"/>
      <c r="Q3" s="149"/>
      <c r="R3" s="149"/>
      <c r="S3" s="149"/>
      <c r="T3" s="149"/>
      <c r="U3" s="149"/>
      <c r="V3" s="163"/>
      <c r="W3" s="163"/>
      <c r="X3" s="150"/>
      <c r="Y3" s="151"/>
      <c r="Z3" s="152"/>
      <c r="AA3" s="152"/>
      <c r="AB3" s="151"/>
      <c r="AC3" s="199"/>
      <c r="AD3" s="151"/>
    </row>
    <row r="4" spans="1:32" s="147" customFormat="1" ht="18.75" customHeight="1">
      <c r="A4" s="490" t="s">
        <v>866</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thickBot="1">
      <c r="A5" s="149"/>
      <c r="B5" s="149"/>
      <c r="C5" s="149"/>
      <c r="D5" s="149"/>
      <c r="E5" s="149"/>
      <c r="F5" s="149"/>
      <c r="G5" s="149"/>
      <c r="H5" s="149"/>
      <c r="I5" s="149"/>
      <c r="J5" s="149"/>
      <c r="K5" s="149"/>
      <c r="L5" s="149"/>
      <c r="M5" s="149"/>
      <c r="N5" s="149"/>
      <c r="O5" s="149"/>
      <c r="P5" s="149"/>
      <c r="Q5" s="149"/>
      <c r="R5" s="149"/>
      <c r="S5" s="149"/>
      <c r="T5" s="149"/>
      <c r="U5" s="149"/>
      <c r="V5" s="163"/>
      <c r="W5" s="163"/>
      <c r="X5" s="150"/>
      <c r="Y5" s="151"/>
      <c r="Z5" s="152"/>
      <c r="AA5" s="152"/>
      <c r="AB5" s="151"/>
      <c r="AC5" s="153"/>
      <c r="AD5" s="154"/>
    </row>
    <row r="6" spans="1:32" ht="18.75" customHeight="1">
      <c r="C6" s="1730" t="s">
        <v>68</v>
      </c>
      <c r="D6" s="1724"/>
      <c r="E6" s="1724"/>
      <c r="F6" s="1724"/>
      <c r="G6" s="1724"/>
      <c r="H6" s="1724"/>
      <c r="I6" s="1724"/>
      <c r="J6" s="1723" t="s">
        <v>69</v>
      </c>
      <c r="K6" s="1725"/>
      <c r="L6" s="1723" t="s">
        <v>859</v>
      </c>
      <c r="M6" s="1724"/>
      <c r="N6" s="1724"/>
      <c r="O6" s="1724"/>
      <c r="P6" s="1724"/>
      <c r="Q6" s="1724"/>
      <c r="R6" s="1724"/>
      <c r="S6" s="1724"/>
      <c r="T6" s="1724"/>
      <c r="U6" s="1725"/>
      <c r="V6" s="1721" t="s">
        <v>861</v>
      </c>
      <c r="W6" s="1734"/>
      <c r="X6" s="1723" t="s">
        <v>70</v>
      </c>
      <c r="Y6" s="1724"/>
      <c r="Z6" s="1724"/>
      <c r="AA6" s="1724"/>
      <c r="AB6" s="1725"/>
      <c r="AC6" s="1721" t="s">
        <v>860</v>
      </c>
      <c r="AD6" s="1722"/>
    </row>
    <row r="7" spans="1:32" ht="18.75" customHeight="1">
      <c r="C7" s="1731"/>
      <c r="D7" s="711"/>
      <c r="E7" s="711"/>
      <c r="F7" s="711"/>
      <c r="G7" s="711"/>
      <c r="H7" s="711"/>
      <c r="I7" s="711"/>
      <c r="J7" s="1726"/>
      <c r="K7" s="1727"/>
      <c r="L7" s="1726"/>
      <c r="M7" s="711"/>
      <c r="N7" s="711"/>
      <c r="O7" s="711"/>
      <c r="P7" s="711"/>
      <c r="Q7" s="711"/>
      <c r="R7" s="711"/>
      <c r="S7" s="711"/>
      <c r="T7" s="711"/>
      <c r="U7" s="1727"/>
      <c r="V7" s="737"/>
      <c r="W7" s="738"/>
      <c r="X7" s="1726"/>
      <c r="Y7" s="711"/>
      <c r="Z7" s="711"/>
      <c r="AA7" s="711"/>
      <c r="AB7" s="1727"/>
      <c r="AC7" s="711"/>
      <c r="AD7" s="709"/>
    </row>
    <row r="8" spans="1:32" ht="18.75" customHeight="1">
      <c r="C8" s="1732"/>
      <c r="D8" s="712"/>
      <c r="E8" s="712"/>
      <c r="F8" s="712"/>
      <c r="G8" s="712"/>
      <c r="H8" s="712"/>
      <c r="I8" s="712"/>
      <c r="J8" s="1728"/>
      <c r="K8" s="1729"/>
      <c r="L8" s="1728"/>
      <c r="M8" s="712"/>
      <c r="N8" s="712"/>
      <c r="O8" s="712"/>
      <c r="P8" s="712"/>
      <c r="Q8" s="712"/>
      <c r="R8" s="712"/>
      <c r="S8" s="712"/>
      <c r="T8" s="712"/>
      <c r="U8" s="1729"/>
      <c r="V8" s="1735"/>
      <c r="W8" s="1736"/>
      <c r="X8" s="1728"/>
      <c r="Y8" s="712"/>
      <c r="Z8" s="712"/>
      <c r="AA8" s="712"/>
      <c r="AB8" s="1729"/>
      <c r="AC8" s="712"/>
      <c r="AD8" s="710"/>
    </row>
    <row r="9" spans="1:32" ht="18.75" customHeight="1">
      <c r="C9" s="1717"/>
      <c r="D9" s="1718"/>
      <c r="E9" s="1718"/>
      <c r="F9" s="1718"/>
      <c r="G9" s="1718"/>
      <c r="H9" s="1718"/>
      <c r="I9" s="1718"/>
      <c r="J9" s="1742"/>
      <c r="K9" s="1743"/>
      <c r="L9" s="1739" t="s">
        <v>655</v>
      </c>
      <c r="M9" s="1740"/>
      <c r="N9" s="253"/>
      <c r="O9" s="217" t="s">
        <v>61</v>
      </c>
      <c r="P9" s="253"/>
      <c r="Q9" s="217" t="s">
        <v>156</v>
      </c>
      <c r="R9" s="253"/>
      <c r="S9" s="217" t="s">
        <v>157</v>
      </c>
      <c r="T9" s="217"/>
      <c r="U9" s="243"/>
      <c r="V9" s="1713">
        <f>'(⑨－付表２)高齢者等'!G36</f>
        <v>0</v>
      </c>
      <c r="W9" s="1714"/>
      <c r="X9" s="1766"/>
      <c r="Y9" s="1767"/>
      <c r="Z9" s="1767"/>
      <c r="AA9" s="1767"/>
      <c r="AB9" s="1768"/>
      <c r="AC9" s="1742"/>
      <c r="AD9" s="1764"/>
    </row>
    <row r="10" spans="1:32" ht="18.75" customHeight="1">
      <c r="C10" s="1719"/>
      <c r="D10" s="1720"/>
      <c r="E10" s="1720"/>
      <c r="F10" s="1720"/>
      <c r="G10" s="1720"/>
      <c r="H10" s="1720"/>
      <c r="I10" s="1720"/>
      <c r="J10" s="1701"/>
      <c r="K10" s="1747"/>
      <c r="L10" s="240"/>
      <c r="M10" s="170" t="s">
        <v>71</v>
      </c>
      <c r="N10" s="1733" t="s">
        <v>655</v>
      </c>
      <c r="O10" s="1733"/>
      <c r="P10" s="254"/>
      <c r="Q10" s="130" t="s">
        <v>61</v>
      </c>
      <c r="R10" s="254"/>
      <c r="S10" s="130" t="s">
        <v>156</v>
      </c>
      <c r="T10" s="254"/>
      <c r="U10" s="229" t="s">
        <v>157</v>
      </c>
      <c r="V10" s="1745"/>
      <c r="W10" s="1746"/>
      <c r="X10" s="1769"/>
      <c r="Y10" s="1770"/>
      <c r="Z10" s="1770"/>
      <c r="AA10" s="1770"/>
      <c r="AB10" s="1771"/>
      <c r="AC10" s="1701"/>
      <c r="AD10" s="1765"/>
    </row>
    <row r="11" spans="1:32" ht="18.75" customHeight="1">
      <c r="C11" s="1717"/>
      <c r="D11" s="1718"/>
      <c r="E11" s="1718"/>
      <c r="F11" s="1718"/>
      <c r="G11" s="1718"/>
      <c r="H11" s="1718"/>
      <c r="I11" s="1718"/>
      <c r="J11" s="1742"/>
      <c r="K11" s="1743"/>
      <c r="L11" s="1739" t="s">
        <v>655</v>
      </c>
      <c r="M11" s="1740"/>
      <c r="N11" s="253"/>
      <c r="O11" s="217" t="s">
        <v>61</v>
      </c>
      <c r="P11" s="253"/>
      <c r="Q11" s="217" t="s">
        <v>156</v>
      </c>
      <c r="R11" s="253"/>
      <c r="S11" s="217" t="s">
        <v>157</v>
      </c>
      <c r="T11" s="217"/>
      <c r="U11" s="243"/>
      <c r="V11" s="1713">
        <f>'(⑨－付表２)高齢者等'!K36</f>
        <v>0</v>
      </c>
      <c r="W11" s="1714"/>
      <c r="X11" s="1766"/>
      <c r="Y11" s="1767"/>
      <c r="Z11" s="1767"/>
      <c r="AA11" s="1767"/>
      <c r="AB11" s="1768"/>
      <c r="AC11" s="1742"/>
      <c r="AD11" s="1764"/>
    </row>
    <row r="12" spans="1:32" ht="18.75" customHeight="1">
      <c r="C12" s="1719"/>
      <c r="D12" s="1720"/>
      <c r="E12" s="1720"/>
      <c r="F12" s="1720"/>
      <c r="G12" s="1720"/>
      <c r="H12" s="1720"/>
      <c r="I12" s="1720"/>
      <c r="J12" s="1701"/>
      <c r="K12" s="1747"/>
      <c r="L12" s="240"/>
      <c r="M12" s="170" t="s">
        <v>71</v>
      </c>
      <c r="N12" s="1733" t="s">
        <v>655</v>
      </c>
      <c r="O12" s="1733"/>
      <c r="P12" s="254"/>
      <c r="Q12" s="130" t="s">
        <v>61</v>
      </c>
      <c r="R12" s="254"/>
      <c r="S12" s="130" t="s">
        <v>156</v>
      </c>
      <c r="T12" s="254"/>
      <c r="U12" s="229" t="s">
        <v>157</v>
      </c>
      <c r="V12" s="1745"/>
      <c r="W12" s="1746"/>
      <c r="X12" s="1769"/>
      <c r="Y12" s="1770"/>
      <c r="Z12" s="1770"/>
      <c r="AA12" s="1770"/>
      <c r="AB12" s="1771"/>
      <c r="AC12" s="1701"/>
      <c r="AD12" s="1765"/>
    </row>
    <row r="13" spans="1:32" ht="18.75" customHeight="1">
      <c r="C13" s="1717"/>
      <c r="D13" s="1718"/>
      <c r="E13" s="1718"/>
      <c r="F13" s="1718"/>
      <c r="G13" s="1718"/>
      <c r="H13" s="1718"/>
      <c r="I13" s="1718"/>
      <c r="J13" s="1742"/>
      <c r="K13" s="1743"/>
      <c r="L13" s="1739" t="s">
        <v>655</v>
      </c>
      <c r="M13" s="1740"/>
      <c r="N13" s="253"/>
      <c r="O13" s="217" t="s">
        <v>61</v>
      </c>
      <c r="P13" s="253"/>
      <c r="Q13" s="217" t="s">
        <v>156</v>
      </c>
      <c r="R13" s="253"/>
      <c r="S13" s="217" t="s">
        <v>157</v>
      </c>
      <c r="T13" s="217"/>
      <c r="U13" s="243"/>
      <c r="V13" s="1713">
        <f>'(⑨－付表２)高齢者等'!O36</f>
        <v>0</v>
      </c>
      <c r="W13" s="1714"/>
      <c r="X13" s="1766"/>
      <c r="Y13" s="1767"/>
      <c r="Z13" s="1767"/>
      <c r="AA13" s="1767"/>
      <c r="AB13" s="1768"/>
      <c r="AC13" s="1742"/>
      <c r="AD13" s="1764"/>
    </row>
    <row r="14" spans="1:32" ht="18.75" customHeight="1">
      <c r="C14" s="1719"/>
      <c r="D14" s="1720"/>
      <c r="E14" s="1720"/>
      <c r="F14" s="1720"/>
      <c r="G14" s="1720"/>
      <c r="H14" s="1720"/>
      <c r="I14" s="1720"/>
      <c r="J14" s="1701"/>
      <c r="K14" s="1747"/>
      <c r="L14" s="240"/>
      <c r="M14" s="170" t="s">
        <v>71</v>
      </c>
      <c r="N14" s="1733" t="s">
        <v>655</v>
      </c>
      <c r="O14" s="1733"/>
      <c r="P14" s="254"/>
      <c r="Q14" s="130" t="s">
        <v>61</v>
      </c>
      <c r="R14" s="254"/>
      <c r="S14" s="130" t="s">
        <v>156</v>
      </c>
      <c r="T14" s="254"/>
      <c r="U14" s="229" t="s">
        <v>157</v>
      </c>
      <c r="V14" s="1745"/>
      <c r="W14" s="1746"/>
      <c r="X14" s="1769"/>
      <c r="Y14" s="1770"/>
      <c r="Z14" s="1770"/>
      <c r="AA14" s="1770"/>
      <c r="AB14" s="1771"/>
      <c r="AC14" s="1701"/>
      <c r="AD14" s="1765"/>
    </row>
    <row r="15" spans="1:32" ht="18.75" customHeight="1">
      <c r="C15" s="1717"/>
      <c r="D15" s="1718"/>
      <c r="E15" s="1718"/>
      <c r="F15" s="1718"/>
      <c r="G15" s="1718"/>
      <c r="H15" s="1718"/>
      <c r="I15" s="1718"/>
      <c r="J15" s="1742"/>
      <c r="K15" s="1743"/>
      <c r="L15" s="1739" t="s">
        <v>655</v>
      </c>
      <c r="M15" s="1740"/>
      <c r="N15" s="253"/>
      <c r="O15" s="217" t="s">
        <v>61</v>
      </c>
      <c r="P15" s="253"/>
      <c r="Q15" s="217" t="s">
        <v>156</v>
      </c>
      <c r="R15" s="253"/>
      <c r="S15" s="217" t="s">
        <v>157</v>
      </c>
      <c r="T15" s="217"/>
      <c r="U15" s="243"/>
      <c r="V15" s="1713">
        <f>'(⑨－付表２)高齢者等'!S36</f>
        <v>0</v>
      </c>
      <c r="W15" s="1714"/>
      <c r="X15" s="1766"/>
      <c r="Y15" s="1767"/>
      <c r="Z15" s="1767"/>
      <c r="AA15" s="1767"/>
      <c r="AB15" s="1768"/>
      <c r="AC15" s="1742"/>
      <c r="AD15" s="1764"/>
    </row>
    <row r="16" spans="1:32" ht="18.75" customHeight="1">
      <c r="C16" s="1719"/>
      <c r="D16" s="1720"/>
      <c r="E16" s="1720"/>
      <c r="F16" s="1720"/>
      <c r="G16" s="1720"/>
      <c r="H16" s="1720"/>
      <c r="I16" s="1720"/>
      <c r="J16" s="1701"/>
      <c r="K16" s="1747"/>
      <c r="L16" s="240"/>
      <c r="M16" s="170" t="s">
        <v>71</v>
      </c>
      <c r="N16" s="1733" t="s">
        <v>655</v>
      </c>
      <c r="O16" s="1733"/>
      <c r="P16" s="254"/>
      <c r="Q16" s="130" t="s">
        <v>61</v>
      </c>
      <c r="R16" s="254"/>
      <c r="S16" s="130" t="s">
        <v>156</v>
      </c>
      <c r="T16" s="254"/>
      <c r="U16" s="229" t="s">
        <v>157</v>
      </c>
      <c r="V16" s="1745"/>
      <c r="W16" s="1746"/>
      <c r="X16" s="1769"/>
      <c r="Y16" s="1770"/>
      <c r="Z16" s="1770"/>
      <c r="AA16" s="1770"/>
      <c r="AB16" s="1771"/>
      <c r="AC16" s="1701"/>
      <c r="AD16" s="1765"/>
    </row>
    <row r="17" spans="3:30" ht="18.75" customHeight="1">
      <c r="C17" s="1717"/>
      <c r="D17" s="1718"/>
      <c r="E17" s="1718"/>
      <c r="F17" s="1718"/>
      <c r="G17" s="1718"/>
      <c r="H17" s="1718"/>
      <c r="I17" s="1718"/>
      <c r="J17" s="1742"/>
      <c r="K17" s="1743"/>
      <c r="L17" s="1739" t="s">
        <v>655</v>
      </c>
      <c r="M17" s="1740"/>
      <c r="N17" s="253"/>
      <c r="O17" s="217" t="s">
        <v>61</v>
      </c>
      <c r="P17" s="253"/>
      <c r="Q17" s="217" t="s">
        <v>156</v>
      </c>
      <c r="R17" s="253"/>
      <c r="S17" s="217" t="s">
        <v>157</v>
      </c>
      <c r="T17" s="217"/>
      <c r="U17" s="243"/>
      <c r="V17" s="1713">
        <f>'(⑨－付表２)高齢者等'!W36</f>
        <v>0</v>
      </c>
      <c r="W17" s="1714"/>
      <c r="X17" s="1766"/>
      <c r="Y17" s="1767"/>
      <c r="Z17" s="1767"/>
      <c r="AA17" s="1767"/>
      <c r="AB17" s="1768"/>
      <c r="AC17" s="1742"/>
      <c r="AD17" s="1764"/>
    </row>
    <row r="18" spans="3:30" ht="18.75" customHeight="1" thickBot="1">
      <c r="C18" s="1737"/>
      <c r="D18" s="1738"/>
      <c r="E18" s="1738"/>
      <c r="F18" s="1738"/>
      <c r="G18" s="1738"/>
      <c r="H18" s="1738"/>
      <c r="I18" s="1738"/>
      <c r="J18" s="872"/>
      <c r="K18" s="1744"/>
      <c r="L18" s="244"/>
      <c r="M18" s="216" t="s">
        <v>71</v>
      </c>
      <c r="N18" s="1741" t="s">
        <v>655</v>
      </c>
      <c r="O18" s="1741"/>
      <c r="P18" s="255"/>
      <c r="Q18" s="245" t="s">
        <v>61</v>
      </c>
      <c r="R18" s="255"/>
      <c r="S18" s="245" t="s">
        <v>156</v>
      </c>
      <c r="T18" s="255"/>
      <c r="U18" s="246" t="s">
        <v>157</v>
      </c>
      <c r="V18" s="1715"/>
      <c r="W18" s="1716"/>
      <c r="X18" s="1772"/>
      <c r="Y18" s="1773"/>
      <c r="Z18" s="1773"/>
      <c r="AA18" s="1773"/>
      <c r="AB18" s="1774"/>
      <c r="AC18" s="872"/>
      <c r="AD18" s="1775"/>
    </row>
    <row r="19" spans="3:30" ht="18.75" customHeight="1">
      <c r="C19" s="1751" t="s">
        <v>73</v>
      </c>
      <c r="D19" s="1752"/>
      <c r="E19" s="1752"/>
      <c r="F19" s="1752"/>
      <c r="G19" s="1752"/>
      <c r="H19" s="1752"/>
      <c r="I19" s="1752"/>
      <c r="J19" s="1752"/>
      <c r="K19" s="1752"/>
      <c r="L19" s="1752"/>
      <c r="M19" s="1752"/>
      <c r="N19" s="1752"/>
      <c r="O19" s="1752"/>
      <c r="P19" s="1752"/>
      <c r="Q19" s="1752"/>
      <c r="R19" s="1752"/>
      <c r="S19" s="1752"/>
      <c r="T19" s="1752"/>
      <c r="U19" s="1752"/>
      <c r="V19" s="1755">
        <f>+SUM(V9:W18)</f>
        <v>0</v>
      </c>
      <c r="W19" s="1755"/>
      <c r="X19" s="1755"/>
      <c r="Y19" s="1755"/>
      <c r="Z19" s="1755"/>
      <c r="AA19" s="1755"/>
      <c r="AB19" s="1755"/>
      <c r="AC19" s="748" t="s">
        <v>72</v>
      </c>
      <c r="AD19" s="1757"/>
    </row>
    <row r="20" spans="3:30" ht="18.75" customHeight="1" thickBot="1">
      <c r="C20" s="1753"/>
      <c r="D20" s="1754"/>
      <c r="E20" s="1754"/>
      <c r="F20" s="1754"/>
      <c r="G20" s="1754"/>
      <c r="H20" s="1754"/>
      <c r="I20" s="1754"/>
      <c r="J20" s="1754"/>
      <c r="K20" s="1754"/>
      <c r="L20" s="1754"/>
      <c r="M20" s="1754"/>
      <c r="N20" s="1754"/>
      <c r="O20" s="1754"/>
      <c r="P20" s="1754"/>
      <c r="Q20" s="1754"/>
      <c r="R20" s="1754"/>
      <c r="S20" s="1754"/>
      <c r="T20" s="1754"/>
      <c r="U20" s="1754"/>
      <c r="V20" s="1756"/>
      <c r="W20" s="1756"/>
      <c r="X20" s="1756"/>
      <c r="Y20" s="1756"/>
      <c r="Z20" s="1756"/>
      <c r="AA20" s="1756"/>
      <c r="AB20" s="1756"/>
      <c r="AC20" s="1758"/>
      <c r="AD20" s="1759"/>
    </row>
    <row r="21" spans="3:30" ht="18.75" customHeight="1"/>
    <row r="22" spans="3:30" ht="18.75" customHeight="1" thickBot="1">
      <c r="C22" s="247" t="s">
        <v>862</v>
      </c>
    </row>
    <row r="23" spans="3:30" ht="18.75" customHeight="1">
      <c r="C23" s="167" t="s">
        <v>74</v>
      </c>
      <c r="D23" s="168"/>
      <c r="E23" s="168"/>
      <c r="F23" s="748" t="s">
        <v>75</v>
      </c>
      <c r="G23" s="748"/>
      <c r="H23" s="748"/>
      <c r="I23" s="748"/>
      <c r="J23" s="748"/>
      <c r="K23" s="748"/>
      <c r="L23" s="748"/>
      <c r="M23" s="748"/>
      <c r="N23" s="748"/>
      <c r="O23" s="748"/>
      <c r="P23" s="748"/>
      <c r="Q23" s="748"/>
      <c r="R23" s="748"/>
      <c r="S23" s="748"/>
      <c r="T23" s="748"/>
      <c r="U23" s="748"/>
      <c r="V23" s="748"/>
      <c r="W23" s="748"/>
      <c r="X23" s="748"/>
      <c r="Y23" s="748"/>
      <c r="Z23" s="748"/>
      <c r="AA23" s="748"/>
      <c r="AB23" s="748"/>
      <c r="AC23" s="748"/>
      <c r="AD23" s="1757"/>
    </row>
    <row r="24" spans="3:30" ht="18.75" customHeight="1">
      <c r="C24" s="213"/>
      <c r="F24" s="732" t="s">
        <v>76</v>
      </c>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c r="AD24" s="1760"/>
    </row>
    <row r="25" spans="3:30" ht="18.75" customHeight="1">
      <c r="C25" s="213"/>
      <c r="F25" s="732"/>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1760"/>
    </row>
    <row r="26" spans="3:30" ht="18.75" customHeight="1">
      <c r="C26" s="213"/>
      <c r="F26" s="732" t="s">
        <v>77</v>
      </c>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1760"/>
    </row>
    <row r="27" spans="3:30" ht="18.75" customHeight="1">
      <c r="C27" s="213"/>
      <c r="F27" s="732" t="s">
        <v>78</v>
      </c>
      <c r="G27" s="732"/>
      <c r="H27" s="732"/>
      <c r="I27" s="732"/>
      <c r="J27" s="732"/>
      <c r="K27" s="732"/>
      <c r="L27" s="732"/>
      <c r="M27" s="732"/>
      <c r="N27" s="732"/>
      <c r="O27" s="732"/>
      <c r="P27" s="732"/>
      <c r="Q27" s="732"/>
      <c r="R27" s="732"/>
      <c r="S27" s="732"/>
      <c r="T27" s="732"/>
      <c r="U27" s="732"/>
      <c r="V27" s="732"/>
      <c r="W27" s="732"/>
      <c r="X27" s="732"/>
      <c r="Y27" s="732"/>
      <c r="Z27" s="732"/>
      <c r="AA27" s="732"/>
      <c r="AB27" s="732"/>
      <c r="AC27" s="732"/>
      <c r="AD27" s="1760"/>
    </row>
    <row r="28" spans="3:30" ht="18.75" customHeight="1">
      <c r="C28" s="213"/>
      <c r="F28" s="732" t="s">
        <v>126</v>
      </c>
      <c r="G28" s="732"/>
      <c r="H28" s="732"/>
      <c r="I28" s="732"/>
      <c r="J28" s="732"/>
      <c r="K28" s="732"/>
      <c r="L28" s="732"/>
      <c r="M28" s="732"/>
      <c r="N28" s="732"/>
      <c r="O28" s="732"/>
      <c r="P28" s="732"/>
      <c r="Q28" s="732"/>
      <c r="R28" s="732"/>
      <c r="S28" s="732"/>
      <c r="T28" s="732"/>
      <c r="U28" s="732"/>
      <c r="V28" s="732"/>
      <c r="W28" s="732"/>
      <c r="X28" s="732"/>
      <c r="Y28" s="732"/>
      <c r="Z28" s="732"/>
      <c r="AA28" s="732"/>
      <c r="AB28" s="732"/>
      <c r="AC28" s="732"/>
      <c r="AD28" s="1760"/>
    </row>
    <row r="29" spans="3:30" ht="18.75" customHeight="1">
      <c r="C29" s="213"/>
      <c r="F29" s="732"/>
      <c r="G29" s="732"/>
      <c r="H29" s="732"/>
      <c r="I29" s="732"/>
      <c r="J29" s="732"/>
      <c r="K29" s="732"/>
      <c r="L29" s="732"/>
      <c r="M29" s="732"/>
      <c r="N29" s="732"/>
      <c r="O29" s="732"/>
      <c r="P29" s="732"/>
      <c r="Q29" s="732"/>
      <c r="R29" s="732"/>
      <c r="S29" s="732"/>
      <c r="T29" s="732"/>
      <c r="U29" s="732"/>
      <c r="V29" s="732"/>
      <c r="W29" s="732"/>
      <c r="X29" s="732"/>
      <c r="Y29" s="732"/>
      <c r="Z29" s="732"/>
      <c r="AA29" s="732"/>
      <c r="AB29" s="732"/>
      <c r="AC29" s="732"/>
      <c r="AD29" s="1760"/>
    </row>
    <row r="30" spans="3:30" ht="18.75" customHeight="1">
      <c r="C30" s="213"/>
      <c r="F30" s="732" t="s">
        <v>79</v>
      </c>
      <c r="G30" s="732"/>
      <c r="H30" s="732"/>
      <c r="I30" s="732"/>
      <c r="J30" s="732"/>
      <c r="K30" s="732"/>
      <c r="L30" s="732"/>
      <c r="M30" s="732"/>
      <c r="N30" s="732"/>
      <c r="O30" s="732"/>
      <c r="P30" s="732"/>
      <c r="Q30" s="732"/>
      <c r="R30" s="732"/>
      <c r="S30" s="732"/>
      <c r="T30" s="732"/>
      <c r="U30" s="732"/>
      <c r="V30" s="732"/>
      <c r="W30" s="732"/>
      <c r="X30" s="732"/>
      <c r="Y30" s="732"/>
      <c r="Z30" s="732"/>
      <c r="AA30" s="732"/>
      <c r="AB30" s="732"/>
      <c r="AC30" s="732"/>
      <c r="AD30" s="1760"/>
    </row>
    <row r="31" spans="3:30" ht="18.75" customHeight="1">
      <c r="C31" s="169"/>
      <c r="D31" s="170"/>
      <c r="E31" s="170"/>
      <c r="F31" s="734"/>
      <c r="G31" s="734"/>
      <c r="H31" s="734"/>
      <c r="I31" s="734"/>
      <c r="J31" s="734"/>
      <c r="K31" s="734"/>
      <c r="L31" s="734"/>
      <c r="M31" s="734"/>
      <c r="N31" s="734"/>
      <c r="O31" s="734"/>
      <c r="P31" s="734"/>
      <c r="Q31" s="734"/>
      <c r="R31" s="734"/>
      <c r="S31" s="734"/>
      <c r="T31" s="734"/>
      <c r="U31" s="734"/>
      <c r="V31" s="734"/>
      <c r="W31" s="734"/>
      <c r="X31" s="734"/>
      <c r="Y31" s="734"/>
      <c r="Z31" s="734"/>
      <c r="AA31" s="734"/>
      <c r="AB31" s="734"/>
      <c r="AC31" s="734"/>
      <c r="AD31" s="1761"/>
    </row>
    <row r="32" spans="3:30" ht="18.75" customHeight="1">
      <c r="C32" s="169" t="s">
        <v>80</v>
      </c>
      <c r="D32" s="170"/>
      <c r="E32" s="170"/>
      <c r="F32" s="751" t="s">
        <v>81</v>
      </c>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1748"/>
    </row>
    <row r="33" spans="3:30" ht="18.75" customHeight="1">
      <c r="C33" s="169" t="s">
        <v>82</v>
      </c>
      <c r="D33" s="170"/>
      <c r="E33" s="170"/>
      <c r="F33" s="751" t="s">
        <v>83</v>
      </c>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1748"/>
    </row>
    <row r="34" spans="3:30" ht="18.75" customHeight="1" thickBot="1">
      <c r="C34" s="248" t="s">
        <v>84</v>
      </c>
      <c r="D34" s="216"/>
      <c r="E34" s="216"/>
      <c r="F34" s="1758" t="s">
        <v>85</v>
      </c>
      <c r="G34" s="1758"/>
      <c r="H34" s="1758"/>
      <c r="I34" s="1758"/>
      <c r="J34" s="1758"/>
      <c r="K34" s="1758"/>
      <c r="L34" s="1758"/>
      <c r="M34" s="1758"/>
      <c r="N34" s="1758"/>
      <c r="O34" s="1758"/>
      <c r="P34" s="1758"/>
      <c r="Q34" s="1758"/>
      <c r="R34" s="1758"/>
      <c r="S34" s="1758"/>
      <c r="T34" s="1758"/>
      <c r="U34" s="1758"/>
      <c r="V34" s="1758"/>
      <c r="W34" s="1758"/>
      <c r="X34" s="1758"/>
      <c r="Y34" s="1758"/>
      <c r="Z34" s="1758"/>
      <c r="AA34" s="1758"/>
      <c r="AB34" s="1758"/>
      <c r="AC34" s="1758"/>
      <c r="AD34" s="1759"/>
    </row>
    <row r="35" spans="3:30" ht="18.75" customHeight="1"/>
    <row r="36" spans="3:30" ht="18.75" customHeight="1" thickBot="1">
      <c r="C36" s="247" t="s">
        <v>863</v>
      </c>
    </row>
    <row r="37" spans="3:30" ht="18.75" customHeight="1">
      <c r="C37" s="249" t="s">
        <v>74</v>
      </c>
      <c r="D37" s="250"/>
      <c r="E37" s="250"/>
      <c r="F37" s="1762" t="s">
        <v>86</v>
      </c>
      <c r="G37" s="1762"/>
      <c r="H37" s="1762"/>
      <c r="I37" s="1762"/>
      <c r="J37" s="1762"/>
      <c r="K37" s="1762"/>
      <c r="L37" s="1762"/>
      <c r="M37" s="1762"/>
      <c r="N37" s="1762"/>
      <c r="O37" s="1762"/>
      <c r="P37" s="1762"/>
      <c r="Q37" s="1762"/>
      <c r="R37" s="1762"/>
      <c r="S37" s="1762"/>
      <c r="T37" s="1762"/>
      <c r="U37" s="1762"/>
      <c r="V37" s="1762"/>
      <c r="W37" s="1762"/>
      <c r="X37" s="1762"/>
      <c r="Y37" s="1762"/>
      <c r="Z37" s="1762"/>
      <c r="AA37" s="1762"/>
      <c r="AB37" s="1762"/>
      <c r="AC37" s="1762"/>
      <c r="AD37" s="1763"/>
    </row>
    <row r="38" spans="3:30" ht="18.75" customHeight="1">
      <c r="C38" s="213" t="s">
        <v>80</v>
      </c>
      <c r="F38" s="732" t="s">
        <v>87</v>
      </c>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1760"/>
    </row>
    <row r="39" spans="3:30" ht="18.75" customHeight="1">
      <c r="C39" s="169"/>
      <c r="D39" s="170"/>
      <c r="E39" s="170"/>
      <c r="F39" s="734"/>
      <c r="G39" s="734"/>
      <c r="H39" s="734"/>
      <c r="I39" s="734"/>
      <c r="J39" s="734"/>
      <c r="K39" s="734"/>
      <c r="L39" s="734"/>
      <c r="M39" s="734"/>
      <c r="N39" s="734"/>
      <c r="O39" s="734"/>
      <c r="P39" s="734"/>
      <c r="Q39" s="734"/>
      <c r="R39" s="734"/>
      <c r="S39" s="734"/>
      <c r="T39" s="734"/>
      <c r="U39" s="734"/>
      <c r="V39" s="734"/>
      <c r="W39" s="734"/>
      <c r="X39" s="734"/>
      <c r="Y39" s="734"/>
      <c r="Z39" s="734"/>
      <c r="AA39" s="734"/>
      <c r="AB39" s="734"/>
      <c r="AC39" s="734"/>
      <c r="AD39" s="1761"/>
    </row>
    <row r="40" spans="3:30" ht="18.75" customHeight="1">
      <c r="C40" s="169" t="s">
        <v>82</v>
      </c>
      <c r="D40" s="170"/>
      <c r="E40" s="170"/>
      <c r="F40" s="751" t="s">
        <v>83</v>
      </c>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1748"/>
    </row>
    <row r="41" spans="3:30" ht="18.75" customHeight="1">
      <c r="C41" s="729" t="s">
        <v>865</v>
      </c>
      <c r="D41" s="730"/>
      <c r="E41" s="205"/>
      <c r="F41" s="730" t="s">
        <v>864</v>
      </c>
      <c r="G41" s="730"/>
      <c r="H41" s="730"/>
      <c r="I41" s="730"/>
      <c r="J41" s="730"/>
      <c r="K41" s="730"/>
      <c r="L41" s="730"/>
      <c r="M41" s="730"/>
      <c r="N41" s="730"/>
      <c r="O41" s="730"/>
      <c r="P41" s="730"/>
      <c r="Q41" s="730"/>
      <c r="R41" s="730"/>
      <c r="S41" s="730"/>
      <c r="T41" s="730"/>
      <c r="U41" s="730"/>
      <c r="V41" s="730"/>
      <c r="W41" s="730"/>
      <c r="X41" s="730"/>
      <c r="Y41" s="730"/>
      <c r="Z41" s="730"/>
      <c r="AA41" s="730"/>
      <c r="AB41" s="730"/>
      <c r="AC41" s="730"/>
      <c r="AD41" s="1749"/>
    </row>
    <row r="42" spans="3:30" ht="18.75" customHeight="1" thickBot="1">
      <c r="C42" s="251"/>
      <c r="D42" s="252"/>
      <c r="E42" s="252"/>
      <c r="F42" s="1502"/>
      <c r="G42" s="1502"/>
      <c r="H42" s="1502"/>
      <c r="I42" s="1502"/>
      <c r="J42" s="1502"/>
      <c r="K42" s="1502"/>
      <c r="L42" s="1502"/>
      <c r="M42" s="1502"/>
      <c r="N42" s="1502"/>
      <c r="O42" s="1502"/>
      <c r="P42" s="1502"/>
      <c r="Q42" s="1502"/>
      <c r="R42" s="1502"/>
      <c r="S42" s="1502"/>
      <c r="T42" s="1502"/>
      <c r="U42" s="1502"/>
      <c r="V42" s="1502"/>
      <c r="W42" s="1502"/>
      <c r="X42" s="1502"/>
      <c r="Y42" s="1502"/>
      <c r="Z42" s="1502"/>
      <c r="AA42" s="1502"/>
      <c r="AB42" s="1502"/>
      <c r="AC42" s="1502"/>
      <c r="AD42" s="1750"/>
    </row>
    <row r="43" spans="3:30" ht="18.75" customHeight="1"/>
    <row r="44" spans="3:30" ht="18.75" customHeight="1"/>
    <row r="45" spans="3:30" ht="18.75" customHeight="1"/>
    <row r="46" spans="3:30" ht="18.75" customHeight="1"/>
    <row r="47" spans="3:30" ht="18.75" customHeight="1"/>
    <row r="48" spans="3:3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sheetData>
  <sheetProtection password="CAEB" sheet="1" objects="1" scenarios="1"/>
  <mergeCells count="62">
    <mergeCell ref="AC11:AD12"/>
    <mergeCell ref="AC9:AD10"/>
    <mergeCell ref="C41:D41"/>
    <mergeCell ref="A4:AE4"/>
    <mergeCell ref="X9:AB10"/>
    <mergeCell ref="X11:AB12"/>
    <mergeCell ref="X13:AB14"/>
    <mergeCell ref="X15:AB16"/>
    <mergeCell ref="X17:AB18"/>
    <mergeCell ref="AC17:AD18"/>
    <mergeCell ref="AC15:AD16"/>
    <mergeCell ref="AC13:AD14"/>
    <mergeCell ref="F30:AD31"/>
    <mergeCell ref="F28:AD29"/>
    <mergeCell ref="F34:AD34"/>
    <mergeCell ref="F33:AD33"/>
    <mergeCell ref="F32:AD32"/>
    <mergeCell ref="F41:AD42"/>
    <mergeCell ref="C19:U20"/>
    <mergeCell ref="V19:AB20"/>
    <mergeCell ref="AC19:AD20"/>
    <mergeCell ref="F23:AD23"/>
    <mergeCell ref="F24:AD25"/>
    <mergeCell ref="F27:AD27"/>
    <mergeCell ref="F40:AD40"/>
    <mergeCell ref="F38:AD39"/>
    <mergeCell ref="F37:AD37"/>
    <mergeCell ref="F26:AD26"/>
    <mergeCell ref="V9:W10"/>
    <mergeCell ref="J13:K14"/>
    <mergeCell ref="J11:K12"/>
    <mergeCell ref="J9:K10"/>
    <mergeCell ref="L13:M13"/>
    <mergeCell ref="N14:O14"/>
    <mergeCell ref="L9:M9"/>
    <mergeCell ref="N12:O12"/>
    <mergeCell ref="C13:I14"/>
    <mergeCell ref="N16:O16"/>
    <mergeCell ref="V15:W16"/>
    <mergeCell ref="V13:W14"/>
    <mergeCell ref="V11:W12"/>
    <mergeCell ref="J15:K16"/>
    <mergeCell ref="C15:I16"/>
    <mergeCell ref="L15:M15"/>
    <mergeCell ref="C11:I12"/>
    <mergeCell ref="L11:M11"/>
    <mergeCell ref="V17:W18"/>
    <mergeCell ref="AC1:AE1"/>
    <mergeCell ref="V2:W2"/>
    <mergeCell ref="Z2:AA2"/>
    <mergeCell ref="C9:I10"/>
    <mergeCell ref="AC6:AD8"/>
    <mergeCell ref="X6:AB8"/>
    <mergeCell ref="J6:K8"/>
    <mergeCell ref="C6:I8"/>
    <mergeCell ref="N10:O10"/>
    <mergeCell ref="V6:W8"/>
    <mergeCell ref="L6:U8"/>
    <mergeCell ref="C17:I18"/>
    <mergeCell ref="L17:M17"/>
    <mergeCell ref="N18:O18"/>
    <mergeCell ref="J17:K18"/>
  </mergeCells>
  <phoneticPr fontId="9"/>
  <dataValidations count="5">
    <dataValidation type="whole" allowBlank="1" showInputMessage="1" showErrorMessage="1" sqref="AC2:AC3 AC5">
      <formula1>1</formula1>
      <formula2>1</formula2>
    </dataValidation>
    <dataValidation type="list" allowBlank="1" showInputMessage="1" showErrorMessage="1" sqref="AC17 AC15 AC13 AC9 AC11">
      <formula1>"高齢者,障害,寡婦"</formula1>
    </dataValidation>
    <dataValidation type="whole" allowBlank="1" showInputMessage="1" showErrorMessage="1" sqref="N15 N9 N11 N13 N17 P10 P12 P14 P16 P18">
      <formula1>2</formula1>
      <formula2>30</formula2>
    </dataValidation>
    <dataValidation type="whole" allowBlank="1" showInputMessage="1" showErrorMessage="1" sqref="P9 R10 P11 R12 P13 R14 P15 R16 P17 R18">
      <formula1>1</formula1>
      <formula2>12</formula2>
    </dataValidation>
    <dataValidation type="whole" allowBlank="1" showInputMessage="1" showErrorMessage="1" sqref="R9 T10 T12 T14 R11 T16 R15 R17 T18">
      <formula1>1</formula1>
      <formula2>31</formula2>
    </dataValidation>
  </dataValidations>
  <pageMargins left="0.78740157480314965" right="0.51181102362204722" top="0.78740157480314965" bottom="0.39370078740157483" header="0" footer="0.19685039370078741"/>
  <pageSetup paperSize="9" scale="7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S467"/>
  <sheetViews>
    <sheetView view="pageBreakPreview" topLeftCell="A34" zoomScaleNormal="115" zoomScaleSheetLayoutView="100" workbookViewId="0">
      <selection activeCell="Y26" sqref="Y26"/>
    </sheetView>
  </sheetViews>
  <sheetFormatPr defaultRowHeight="24.95" customHeight="1"/>
  <cols>
    <col min="1" max="2" width="3.125" style="147" customWidth="1"/>
    <col min="3" max="4" width="3.125" style="361" customWidth="1"/>
    <col min="5" max="87" width="3.125" style="147" customWidth="1"/>
    <col min="88" max="16384" width="9" style="147"/>
  </cols>
  <sheetData>
    <row r="2" spans="1:45" ht="18.75" customHeight="1">
      <c r="A2" s="149" t="s">
        <v>139</v>
      </c>
      <c r="B2" s="149"/>
      <c r="C2" s="149"/>
      <c r="D2" s="149"/>
      <c r="E2" s="149"/>
      <c r="F2" s="149"/>
      <c r="G2" s="149"/>
      <c r="H2" s="149"/>
      <c r="I2" s="149"/>
      <c r="J2" s="149"/>
      <c r="K2" s="149"/>
      <c r="L2" s="149"/>
      <c r="M2" s="149"/>
      <c r="N2" s="149"/>
      <c r="O2" s="149"/>
      <c r="P2" s="149"/>
      <c r="Q2" s="149"/>
      <c r="R2" s="149"/>
      <c r="S2" s="149"/>
      <c r="T2" s="149"/>
      <c r="U2" s="149"/>
      <c r="V2" s="149"/>
      <c r="W2" s="149"/>
      <c r="AA2" s="362"/>
      <c r="AB2" s="362"/>
      <c r="AC2" s="516">
        <f>'申請書(総括表)'!AC2</f>
        <v>999</v>
      </c>
      <c r="AD2" s="516"/>
      <c r="AE2" s="516"/>
      <c r="AF2" s="84"/>
      <c r="AG2" s="84"/>
    </row>
    <row r="3" spans="1:45" ht="18.75" customHeight="1">
      <c r="A3" s="149"/>
      <c r="B3" s="149"/>
      <c r="C3" s="149"/>
      <c r="D3" s="149"/>
      <c r="E3" s="149"/>
      <c r="F3" s="149"/>
      <c r="G3" s="149"/>
      <c r="H3" s="149"/>
      <c r="I3" s="149"/>
      <c r="J3" s="149"/>
      <c r="K3" s="149"/>
      <c r="L3" s="149"/>
      <c r="M3" s="149"/>
      <c r="N3" s="149"/>
      <c r="O3" s="149"/>
      <c r="P3" s="149"/>
      <c r="Q3" s="149"/>
      <c r="R3" s="149"/>
      <c r="S3" s="149"/>
      <c r="T3" s="149"/>
      <c r="U3" s="149"/>
      <c r="V3" s="517" t="s">
        <v>561</v>
      </c>
      <c r="W3" s="517"/>
      <c r="X3" s="150">
        <v>3</v>
      </c>
      <c r="Y3" s="154" t="s">
        <v>61</v>
      </c>
      <c r="Z3" s="518">
        <v>4</v>
      </c>
      <c r="AA3" s="518"/>
      <c r="AB3" s="154" t="s">
        <v>156</v>
      </c>
      <c r="AC3" s="153">
        <v>1</v>
      </c>
      <c r="AD3" s="154" t="s">
        <v>157</v>
      </c>
      <c r="AF3" s="87"/>
      <c r="AG3" s="87"/>
      <c r="AH3" s="87"/>
      <c r="AI3" s="84"/>
      <c r="AJ3" s="84"/>
      <c r="AK3" s="84"/>
      <c r="AL3" s="84"/>
    </row>
    <row r="4" spans="1:45" ht="18.75" customHeight="1">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row>
    <row r="5" spans="1:45" ht="18.75" customHeight="1">
      <c r="A5" s="490" t="s">
        <v>1034</v>
      </c>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H5" s="78"/>
      <c r="AI5" s="78"/>
    </row>
    <row r="6" spans="1:45" ht="18.75" customHeight="1">
      <c r="A6" s="155"/>
      <c r="B6" s="155"/>
      <c r="C6" s="155"/>
      <c r="D6" s="155"/>
      <c r="E6" s="156"/>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row>
    <row r="7" spans="1:45" ht="18.75" customHeight="1">
      <c r="A7" s="155"/>
      <c r="B7" s="515" t="s">
        <v>18</v>
      </c>
      <c r="C7" s="515"/>
      <c r="D7" s="515"/>
      <c r="E7" s="515"/>
      <c r="F7" s="515"/>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row>
    <row r="8" spans="1:45" s="72" customFormat="1" ht="18.75" customHeight="1">
      <c r="A8" s="52"/>
      <c r="B8" s="403"/>
      <c r="C8" s="403"/>
      <c r="D8" s="403"/>
      <c r="E8" s="403"/>
      <c r="F8" s="403"/>
      <c r="G8" s="73"/>
      <c r="H8" s="73"/>
      <c r="I8" s="73"/>
      <c r="J8" s="73"/>
      <c r="K8" s="73"/>
      <c r="L8" s="73"/>
      <c r="M8" s="73"/>
      <c r="N8" s="73"/>
      <c r="O8" s="73"/>
      <c r="P8" s="506" t="s">
        <v>883</v>
      </c>
      <c r="Q8" s="506"/>
      <c r="R8" s="506"/>
      <c r="S8" s="506"/>
      <c r="T8" s="508"/>
      <c r="U8" s="508"/>
      <c r="V8" s="508"/>
      <c r="W8" s="508"/>
      <c r="X8" s="508"/>
      <c r="Y8" s="508"/>
      <c r="Z8" s="508"/>
      <c r="AA8" s="508"/>
      <c r="AB8" s="508"/>
      <c r="AC8" s="508"/>
      <c r="AD8" s="508"/>
      <c r="AE8" s="73"/>
      <c r="AF8" s="73"/>
      <c r="AG8" s="73"/>
      <c r="AH8" s="73"/>
      <c r="AI8" s="147"/>
      <c r="AJ8" s="147"/>
      <c r="AK8" s="147"/>
      <c r="AL8" s="83"/>
      <c r="AM8" s="83"/>
      <c r="AN8" s="83"/>
      <c r="AO8" s="83"/>
      <c r="AP8" s="83"/>
    </row>
    <row r="9" spans="1:45" s="72" customFormat="1" ht="18.75" customHeight="1">
      <c r="A9" s="54"/>
      <c r="B9" s="54"/>
      <c r="C9" s="48"/>
      <c r="D9" s="48"/>
      <c r="E9" s="54"/>
      <c r="P9" s="507"/>
      <c r="Q9" s="507"/>
      <c r="R9" s="507"/>
      <c r="S9" s="507"/>
      <c r="T9" s="509"/>
      <c r="U9" s="509"/>
      <c r="V9" s="509"/>
      <c r="W9" s="509"/>
      <c r="X9" s="509"/>
      <c r="Y9" s="509"/>
      <c r="Z9" s="509"/>
      <c r="AA9" s="509"/>
      <c r="AB9" s="509"/>
      <c r="AC9" s="509"/>
      <c r="AD9" s="509"/>
      <c r="AE9" s="61"/>
      <c r="AF9" s="61"/>
      <c r="AG9" s="61"/>
      <c r="AH9" s="79"/>
      <c r="AI9" s="147"/>
      <c r="AJ9" s="147"/>
      <c r="AK9" s="147"/>
      <c r="AL9" s="402"/>
      <c r="AM9" s="402"/>
      <c r="AN9" s="402"/>
      <c r="AO9" s="83"/>
      <c r="AP9" s="83"/>
      <c r="AQ9" s="83"/>
      <c r="AR9" s="83"/>
      <c r="AS9" s="83"/>
    </row>
    <row r="10" spans="1:45" ht="18.75" customHeight="1">
      <c r="A10" s="143"/>
      <c r="B10" s="144"/>
      <c r="C10" s="360"/>
      <c r="D10" s="145"/>
      <c r="E10" s="146"/>
      <c r="P10" s="519" t="s">
        <v>549</v>
      </c>
      <c r="Q10" s="519"/>
      <c r="R10" s="519"/>
      <c r="S10" s="519"/>
      <c r="T10" s="463"/>
      <c r="U10" s="463"/>
      <c r="V10" s="463"/>
      <c r="W10" s="463"/>
      <c r="X10" s="463"/>
      <c r="Y10" s="463"/>
      <c r="Z10" s="463"/>
      <c r="AA10" s="463"/>
      <c r="AB10" s="463"/>
      <c r="AC10" s="463"/>
      <c r="AD10" s="463"/>
      <c r="AE10" s="160"/>
      <c r="AF10" s="363"/>
      <c r="AG10" s="363"/>
      <c r="AH10" s="363"/>
    </row>
    <row r="11" spans="1:45" ht="18.75" customHeight="1">
      <c r="A11" s="143"/>
      <c r="B11" s="144"/>
      <c r="C11" s="360"/>
      <c r="D11" s="145"/>
      <c r="E11" s="146"/>
      <c r="P11" s="520" t="s">
        <v>550</v>
      </c>
      <c r="Q11" s="520"/>
      <c r="R11" s="520"/>
      <c r="S11" s="520"/>
      <c r="T11" s="463"/>
      <c r="U11" s="463"/>
      <c r="V11" s="463"/>
      <c r="W11" s="463"/>
      <c r="X11" s="463"/>
      <c r="Y11" s="463"/>
      <c r="Z11" s="463"/>
      <c r="AA11" s="463"/>
      <c r="AB11" s="463"/>
      <c r="AC11" s="463"/>
      <c r="AD11" s="181" t="s">
        <v>48</v>
      </c>
      <c r="AE11" s="162"/>
      <c r="AF11" s="363"/>
      <c r="AG11" s="363"/>
      <c r="AH11" s="363"/>
    </row>
    <row r="12" spans="1:45" ht="18.75" customHeight="1">
      <c r="A12" s="143"/>
      <c r="B12" s="144"/>
      <c r="C12" s="144"/>
      <c r="D12" s="145"/>
      <c r="E12" s="146"/>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row>
    <row r="13" spans="1:45" ht="18.75" customHeight="1">
      <c r="B13" s="521" t="s">
        <v>1035</v>
      </c>
      <c r="C13" s="521"/>
      <c r="D13" s="521"/>
      <c r="E13" s="521"/>
      <c r="F13" s="521"/>
      <c r="G13" s="521"/>
      <c r="H13" s="521"/>
      <c r="I13" s="521"/>
      <c r="J13" s="521"/>
      <c r="K13" s="521"/>
      <c r="L13" s="521"/>
      <c r="M13" s="521"/>
      <c r="N13" s="521"/>
      <c r="O13" s="521"/>
      <c r="P13" s="521"/>
      <c r="Q13" s="521"/>
      <c r="R13" s="521"/>
      <c r="S13" s="521"/>
      <c r="T13" s="521"/>
      <c r="U13" s="521"/>
      <c r="V13" s="521"/>
      <c r="W13" s="521"/>
      <c r="X13" s="521"/>
      <c r="Y13" s="521"/>
      <c r="Z13" s="148"/>
      <c r="AA13" s="148"/>
      <c r="AB13" s="148"/>
      <c r="AC13" s="148"/>
      <c r="AD13" s="148"/>
      <c r="AE13" s="148"/>
      <c r="AF13" s="148"/>
      <c r="AG13" s="148"/>
      <c r="AH13" s="148"/>
    </row>
    <row r="14" spans="1:45" ht="18.75" customHeight="1" thickBot="1">
      <c r="A14" s="143"/>
      <c r="B14" s="515" t="s">
        <v>141</v>
      </c>
      <c r="C14" s="515"/>
      <c r="D14" s="515"/>
      <c r="E14" s="515"/>
      <c r="F14" s="515"/>
      <c r="G14" s="515"/>
    </row>
    <row r="15" spans="1:45" ht="18.75" customHeight="1">
      <c r="A15" s="143"/>
      <c r="B15" s="144"/>
      <c r="C15" s="522" t="s">
        <v>142</v>
      </c>
      <c r="D15" s="523"/>
      <c r="E15" s="523"/>
      <c r="F15" s="523"/>
      <c r="G15" s="526" t="str">
        <f>VLOOKUP('申請書(総括表)'!AI6,リスト!A2:D461,2,FALSE)</f>
        <v>申請書(総括表)の赤く四角で囲っている箇所に園番号を入力ください。</v>
      </c>
      <c r="H15" s="526"/>
      <c r="I15" s="526"/>
      <c r="J15" s="526"/>
      <c r="K15" s="526"/>
      <c r="L15" s="526"/>
      <c r="M15" s="526"/>
      <c r="N15" s="526"/>
      <c r="O15" s="526"/>
      <c r="P15" s="526"/>
      <c r="Q15" s="526"/>
      <c r="R15" s="526"/>
      <c r="S15" s="526"/>
      <c r="T15" s="526"/>
      <c r="U15" s="526"/>
      <c r="V15" s="526"/>
      <c r="W15" s="526"/>
      <c r="X15" s="526"/>
      <c r="Y15" s="526"/>
      <c r="Z15" s="526"/>
      <c r="AA15" s="526"/>
      <c r="AB15" s="526"/>
      <c r="AC15" s="527"/>
      <c r="AD15" s="364"/>
      <c r="AE15" s="364"/>
      <c r="AF15" s="364"/>
    </row>
    <row r="16" spans="1:45" ht="18.75" customHeight="1">
      <c r="A16" s="143"/>
      <c r="B16" s="144"/>
      <c r="C16" s="524"/>
      <c r="D16" s="525"/>
      <c r="E16" s="525"/>
      <c r="F16" s="525"/>
      <c r="G16" s="528"/>
      <c r="H16" s="528"/>
      <c r="I16" s="528"/>
      <c r="J16" s="528"/>
      <c r="K16" s="528"/>
      <c r="L16" s="528"/>
      <c r="M16" s="528"/>
      <c r="N16" s="528"/>
      <c r="O16" s="528"/>
      <c r="P16" s="528"/>
      <c r="Q16" s="528"/>
      <c r="R16" s="528"/>
      <c r="S16" s="528"/>
      <c r="T16" s="528"/>
      <c r="U16" s="528"/>
      <c r="V16" s="528"/>
      <c r="W16" s="528"/>
      <c r="X16" s="528"/>
      <c r="Y16" s="528"/>
      <c r="Z16" s="528"/>
      <c r="AA16" s="528"/>
      <c r="AB16" s="528"/>
      <c r="AC16" s="529"/>
      <c r="AD16" s="364"/>
      <c r="AE16" s="364"/>
      <c r="AF16" s="364"/>
    </row>
    <row r="17" spans="1:32" ht="18.75" customHeight="1">
      <c r="A17" s="143"/>
      <c r="B17" s="144"/>
      <c r="C17" s="530" t="s">
        <v>144</v>
      </c>
      <c r="D17" s="531"/>
      <c r="E17" s="531"/>
      <c r="F17" s="531"/>
      <c r="G17" s="532">
        <f>'申請書(総括表)'!G17</f>
        <v>0</v>
      </c>
      <c r="H17" s="532"/>
      <c r="I17" s="532"/>
      <c r="J17" s="532"/>
      <c r="K17" s="532"/>
      <c r="L17" s="532"/>
      <c r="M17" s="532"/>
      <c r="N17" s="532"/>
      <c r="O17" s="532"/>
      <c r="P17" s="532"/>
      <c r="Q17" s="532"/>
      <c r="R17" s="532"/>
      <c r="S17" s="532"/>
      <c r="T17" s="532"/>
      <c r="U17" s="532"/>
      <c r="V17" s="532"/>
      <c r="W17" s="532"/>
      <c r="X17" s="532"/>
      <c r="Y17" s="532"/>
      <c r="Z17" s="532"/>
      <c r="AA17" s="532"/>
      <c r="AB17" s="532"/>
      <c r="AC17" s="533"/>
      <c r="AD17" s="365"/>
      <c r="AE17" s="365"/>
      <c r="AF17" s="365"/>
    </row>
    <row r="18" spans="1:32" ht="18.75" customHeight="1">
      <c r="A18" s="143"/>
      <c r="B18" s="144"/>
      <c r="C18" s="524"/>
      <c r="D18" s="525"/>
      <c r="E18" s="525"/>
      <c r="F18" s="525"/>
      <c r="G18" s="534"/>
      <c r="H18" s="534"/>
      <c r="I18" s="534"/>
      <c r="J18" s="534"/>
      <c r="K18" s="534"/>
      <c r="L18" s="534"/>
      <c r="M18" s="534"/>
      <c r="N18" s="534"/>
      <c r="O18" s="534"/>
      <c r="P18" s="534"/>
      <c r="Q18" s="534"/>
      <c r="R18" s="534"/>
      <c r="S18" s="534"/>
      <c r="T18" s="534"/>
      <c r="U18" s="534"/>
      <c r="V18" s="534"/>
      <c r="W18" s="534"/>
      <c r="X18" s="534"/>
      <c r="Y18" s="534"/>
      <c r="Z18" s="534"/>
      <c r="AA18" s="534"/>
      <c r="AB18" s="534"/>
      <c r="AC18" s="535"/>
      <c r="AD18" s="365"/>
      <c r="AE18" s="365"/>
      <c r="AF18" s="365"/>
    </row>
    <row r="19" spans="1:32" ht="18.75" customHeight="1" thickBot="1">
      <c r="A19" s="143"/>
      <c r="B19" s="144"/>
      <c r="C19" s="536" t="s">
        <v>143</v>
      </c>
      <c r="D19" s="537"/>
      <c r="E19" s="537"/>
      <c r="F19" s="537"/>
      <c r="G19" s="538">
        <f>'申請書(総括表)'!G19</f>
        <v>0</v>
      </c>
      <c r="H19" s="538"/>
      <c r="I19" s="538"/>
      <c r="J19" s="538"/>
      <c r="K19" s="538"/>
      <c r="L19" s="538"/>
      <c r="M19" s="538"/>
      <c r="N19" s="538"/>
      <c r="O19" s="538"/>
      <c r="P19" s="538"/>
      <c r="Q19" s="538"/>
      <c r="R19" s="538"/>
      <c r="S19" s="538"/>
      <c r="T19" s="538"/>
      <c r="U19" s="538"/>
      <c r="V19" s="538"/>
      <c r="W19" s="538"/>
      <c r="X19" s="538"/>
      <c r="Y19" s="538"/>
      <c r="Z19" s="538"/>
      <c r="AA19" s="538"/>
      <c r="AB19" s="538"/>
      <c r="AC19" s="539"/>
      <c r="AD19" s="364"/>
      <c r="AE19" s="364"/>
      <c r="AF19" s="364"/>
    </row>
    <row r="20" spans="1:32" ht="18.75" customHeight="1" thickBot="1">
      <c r="A20" s="143"/>
      <c r="B20" s="144"/>
      <c r="C20" s="143"/>
      <c r="D20" s="143"/>
      <c r="E20" s="145"/>
      <c r="F20" s="146"/>
    </row>
    <row r="21" spans="1:32" ht="18.75" customHeight="1">
      <c r="A21" s="143"/>
      <c r="B21" s="144"/>
      <c r="C21" s="551"/>
      <c r="D21" s="552"/>
      <c r="E21" s="555" t="s">
        <v>149</v>
      </c>
      <c r="F21" s="555"/>
      <c r="G21" s="552" t="s">
        <v>146</v>
      </c>
      <c r="H21" s="552"/>
      <c r="I21" s="552"/>
      <c r="J21" s="552"/>
      <c r="K21" s="552"/>
      <c r="L21" s="552"/>
      <c r="M21" s="552"/>
      <c r="N21" s="552"/>
      <c r="O21" s="552"/>
      <c r="P21" s="552"/>
      <c r="Q21" s="552"/>
      <c r="R21" s="552"/>
      <c r="S21" s="557" t="s">
        <v>555</v>
      </c>
      <c r="T21" s="557"/>
      <c r="U21" s="557"/>
      <c r="V21" s="557"/>
      <c r="W21" s="557"/>
      <c r="X21" s="557"/>
      <c r="Y21" s="557"/>
      <c r="Z21" s="557"/>
      <c r="AA21" s="559" t="s">
        <v>1039</v>
      </c>
      <c r="AB21" s="560"/>
      <c r="AC21" s="560"/>
      <c r="AD21" s="561"/>
    </row>
    <row r="22" spans="1:32" ht="18.75" customHeight="1" thickBot="1">
      <c r="A22" s="143"/>
      <c r="B22" s="143"/>
      <c r="C22" s="553"/>
      <c r="D22" s="554"/>
      <c r="E22" s="556"/>
      <c r="F22" s="556"/>
      <c r="G22" s="554"/>
      <c r="H22" s="554"/>
      <c r="I22" s="554"/>
      <c r="J22" s="554"/>
      <c r="K22" s="554"/>
      <c r="L22" s="554"/>
      <c r="M22" s="554"/>
      <c r="N22" s="554"/>
      <c r="O22" s="554"/>
      <c r="P22" s="554"/>
      <c r="Q22" s="554"/>
      <c r="R22" s="554"/>
      <c r="S22" s="558"/>
      <c r="T22" s="558"/>
      <c r="U22" s="558"/>
      <c r="V22" s="558"/>
      <c r="W22" s="558"/>
      <c r="X22" s="558"/>
      <c r="Y22" s="558"/>
      <c r="Z22" s="558"/>
      <c r="AA22" s="562"/>
      <c r="AB22" s="563"/>
      <c r="AC22" s="563"/>
      <c r="AD22" s="564"/>
      <c r="AE22" s="144"/>
    </row>
    <row r="23" spans="1:32" ht="18.75" customHeight="1">
      <c r="A23" s="143"/>
      <c r="B23" s="143"/>
      <c r="C23" s="569" t="s">
        <v>1013</v>
      </c>
      <c r="D23" s="570"/>
      <c r="E23" s="603" t="str">
        <f>IF('申請書(総括表)'!E23="","",'申請書(総括表)'!E23)</f>
        <v/>
      </c>
      <c r="F23" s="604"/>
      <c r="G23" s="571" t="s">
        <v>1024</v>
      </c>
      <c r="H23" s="572"/>
      <c r="I23" s="572"/>
      <c r="J23" s="572"/>
      <c r="K23" s="572"/>
      <c r="L23" s="572"/>
      <c r="M23" s="572"/>
      <c r="N23" s="572"/>
      <c r="O23" s="572"/>
      <c r="P23" s="572"/>
      <c r="Q23" s="572"/>
      <c r="R23" s="572"/>
      <c r="S23" s="626" t="s">
        <v>1040</v>
      </c>
      <c r="T23" s="627"/>
      <c r="U23" s="627"/>
      <c r="V23" s="627"/>
      <c r="W23" s="627"/>
      <c r="X23" s="627"/>
      <c r="Y23" s="627"/>
      <c r="Z23" s="628"/>
      <c r="AA23" s="609" t="s">
        <v>606</v>
      </c>
      <c r="AB23" s="610"/>
      <c r="AC23" s="610"/>
      <c r="AD23" s="611"/>
      <c r="AE23" s="366"/>
    </row>
    <row r="24" spans="1:32" ht="18.75" customHeight="1">
      <c r="A24" s="143"/>
      <c r="B24" s="143"/>
      <c r="C24" s="565"/>
      <c r="D24" s="566"/>
      <c r="E24" s="605"/>
      <c r="F24" s="606"/>
      <c r="G24" s="618" t="s">
        <v>1071</v>
      </c>
      <c r="H24" s="619"/>
      <c r="I24" s="619"/>
      <c r="J24" s="619"/>
      <c r="K24" s="619"/>
      <c r="L24" s="619"/>
      <c r="M24" s="619"/>
      <c r="N24" s="619"/>
      <c r="O24" s="619"/>
      <c r="P24" s="619"/>
      <c r="Q24" s="619"/>
      <c r="R24" s="620"/>
      <c r="S24" s="624" t="s">
        <v>561</v>
      </c>
      <c r="T24" s="625"/>
      <c r="U24" s="375" t="str">
        <f>IF('申請書(総括表)'!U24="","",'申請書(総括表)'!U24)</f>
        <v/>
      </c>
      <c r="V24" s="376" t="s">
        <v>1036</v>
      </c>
      <c r="W24" s="375" t="str">
        <f>IF('申請書(総括表)'!W24="","",'申請書(総括表)'!W24)</f>
        <v/>
      </c>
      <c r="X24" s="376" t="s">
        <v>1037</v>
      </c>
      <c r="Y24" s="377" t="str">
        <f>IF('申請書(総括表)'!Y24="","",'申請書(総括表)'!Y24)</f>
        <v/>
      </c>
      <c r="Z24" s="378" t="s">
        <v>1038</v>
      </c>
      <c r="AA24" s="612"/>
      <c r="AB24" s="613"/>
      <c r="AC24" s="613"/>
      <c r="AD24" s="614"/>
      <c r="AE24" s="366"/>
    </row>
    <row r="25" spans="1:32" ht="18.75" customHeight="1">
      <c r="A25" s="143"/>
      <c r="B25" s="143"/>
      <c r="C25" s="565"/>
      <c r="D25" s="566"/>
      <c r="E25" s="605"/>
      <c r="F25" s="606"/>
      <c r="G25" s="618"/>
      <c r="H25" s="619"/>
      <c r="I25" s="619"/>
      <c r="J25" s="619"/>
      <c r="K25" s="619"/>
      <c r="L25" s="619"/>
      <c r="M25" s="619"/>
      <c r="N25" s="619"/>
      <c r="O25" s="619"/>
      <c r="P25" s="619"/>
      <c r="Q25" s="619"/>
      <c r="R25" s="620"/>
      <c r="S25" s="629" t="s">
        <v>1041</v>
      </c>
      <c r="T25" s="630"/>
      <c r="U25" s="630"/>
      <c r="V25" s="630"/>
      <c r="W25" s="630"/>
      <c r="X25" s="630"/>
      <c r="Y25" s="630"/>
      <c r="Z25" s="631"/>
      <c r="AA25" s="612"/>
      <c r="AB25" s="613"/>
      <c r="AC25" s="613"/>
      <c r="AD25" s="614"/>
      <c r="AE25" s="366"/>
    </row>
    <row r="26" spans="1:32" ht="18.75" customHeight="1">
      <c r="A26" s="143"/>
      <c r="B26" s="143"/>
      <c r="C26" s="565"/>
      <c r="D26" s="566"/>
      <c r="E26" s="607"/>
      <c r="F26" s="608"/>
      <c r="G26" s="621"/>
      <c r="H26" s="622"/>
      <c r="I26" s="622"/>
      <c r="J26" s="622"/>
      <c r="K26" s="622"/>
      <c r="L26" s="622"/>
      <c r="M26" s="622"/>
      <c r="N26" s="622"/>
      <c r="O26" s="622"/>
      <c r="P26" s="622"/>
      <c r="Q26" s="622"/>
      <c r="R26" s="623"/>
      <c r="S26" s="549" t="s">
        <v>561</v>
      </c>
      <c r="T26" s="550"/>
      <c r="U26" s="95"/>
      <c r="V26" s="368" t="s">
        <v>1036</v>
      </c>
      <c r="W26" s="95"/>
      <c r="X26" s="368" t="s">
        <v>1037</v>
      </c>
      <c r="Y26" s="97"/>
      <c r="Z26" s="370" t="s">
        <v>1038</v>
      </c>
      <c r="AA26" s="615"/>
      <c r="AB26" s="616"/>
      <c r="AC26" s="616"/>
      <c r="AD26" s="617"/>
      <c r="AE26" s="366"/>
    </row>
    <row r="27" spans="1:32" ht="18.75" customHeight="1">
      <c r="A27" s="143"/>
      <c r="B27" s="144"/>
      <c r="C27" s="565"/>
      <c r="D27" s="566"/>
      <c r="E27" s="573" t="str">
        <f>IF('申請書(総括表)'!E25="","",'申請書(総括表)'!E25)</f>
        <v/>
      </c>
      <c r="F27" s="573"/>
      <c r="G27" s="575" t="s">
        <v>1028</v>
      </c>
      <c r="H27" s="575"/>
      <c r="I27" s="575"/>
      <c r="J27" s="575"/>
      <c r="K27" s="575"/>
      <c r="L27" s="575"/>
      <c r="M27" s="575"/>
      <c r="N27" s="575"/>
      <c r="O27" s="575"/>
      <c r="P27" s="575"/>
      <c r="Q27" s="575"/>
      <c r="R27" s="575"/>
      <c r="S27" s="106"/>
      <c r="T27" s="107"/>
      <c r="U27" s="108"/>
      <c r="V27" s="107"/>
      <c r="W27" s="108"/>
      <c r="X27" s="107"/>
      <c r="Y27" s="109"/>
      <c r="Z27" s="110"/>
      <c r="AA27" s="543" t="s">
        <v>1045</v>
      </c>
      <c r="AB27" s="544"/>
      <c r="AC27" s="544"/>
      <c r="AD27" s="545"/>
      <c r="AE27" s="366"/>
    </row>
    <row r="28" spans="1:32" ht="18.75" customHeight="1" thickBot="1">
      <c r="A28" s="143"/>
      <c r="B28" s="144"/>
      <c r="C28" s="567"/>
      <c r="D28" s="568"/>
      <c r="E28" s="574"/>
      <c r="F28" s="574"/>
      <c r="G28" s="576"/>
      <c r="H28" s="576"/>
      <c r="I28" s="576"/>
      <c r="J28" s="576"/>
      <c r="K28" s="576"/>
      <c r="L28" s="576"/>
      <c r="M28" s="576"/>
      <c r="N28" s="576"/>
      <c r="O28" s="576"/>
      <c r="P28" s="576"/>
      <c r="Q28" s="576"/>
      <c r="R28" s="576"/>
      <c r="S28" s="580" t="s">
        <v>561</v>
      </c>
      <c r="T28" s="581"/>
      <c r="U28" s="371" t="str">
        <f>IF('申請書(総括表)'!U26="","",'申請書(総括表)'!U26)</f>
        <v/>
      </c>
      <c r="V28" s="372" t="s">
        <v>1036</v>
      </c>
      <c r="W28" s="371" t="str">
        <f>IF('申請書(総括表)'!W26="","",'申請書(総括表)'!W26)</f>
        <v/>
      </c>
      <c r="X28" s="372" t="s">
        <v>1037</v>
      </c>
      <c r="Y28" s="373" t="str">
        <f>IF('申請書(総括表)'!Y26="","",'申請書(総括表)'!Y26)</f>
        <v/>
      </c>
      <c r="Z28" s="374" t="s">
        <v>1038</v>
      </c>
      <c r="AA28" s="577"/>
      <c r="AB28" s="578"/>
      <c r="AC28" s="578"/>
      <c r="AD28" s="579"/>
      <c r="AE28" s="148"/>
    </row>
    <row r="29" spans="1:32" ht="18.75" customHeight="1">
      <c r="A29" s="143"/>
      <c r="B29" s="143"/>
      <c r="C29" s="565" t="s">
        <v>1043</v>
      </c>
      <c r="D29" s="566"/>
      <c r="E29" s="540" t="str">
        <f>IF('申請書(総括表)'!E29="","",'申請書(総括表)'!E29)</f>
        <v/>
      </c>
      <c r="F29" s="540"/>
      <c r="G29" s="542" t="s">
        <v>148</v>
      </c>
      <c r="H29" s="542"/>
      <c r="I29" s="542"/>
      <c r="J29" s="542"/>
      <c r="K29" s="542"/>
      <c r="L29" s="542"/>
      <c r="M29" s="542"/>
      <c r="N29" s="542"/>
      <c r="O29" s="542"/>
      <c r="P29" s="542"/>
      <c r="Q29" s="542"/>
      <c r="R29" s="542"/>
      <c r="S29" s="106"/>
      <c r="T29" s="107"/>
      <c r="U29" s="108"/>
      <c r="V29" s="107"/>
      <c r="W29" s="108"/>
      <c r="X29" s="107"/>
      <c r="Y29" s="109"/>
      <c r="Z29" s="110"/>
      <c r="AA29" s="543" t="s">
        <v>934</v>
      </c>
      <c r="AB29" s="544"/>
      <c r="AC29" s="544"/>
      <c r="AD29" s="545"/>
      <c r="AE29" s="366"/>
    </row>
    <row r="30" spans="1:32" ht="18.75" customHeight="1">
      <c r="A30" s="143"/>
      <c r="B30" s="143"/>
      <c r="C30" s="565"/>
      <c r="D30" s="566"/>
      <c r="E30" s="541"/>
      <c r="F30" s="541"/>
      <c r="G30" s="542"/>
      <c r="H30" s="542"/>
      <c r="I30" s="542"/>
      <c r="J30" s="542"/>
      <c r="K30" s="542"/>
      <c r="L30" s="542"/>
      <c r="M30" s="542"/>
      <c r="N30" s="542"/>
      <c r="O30" s="542"/>
      <c r="P30" s="542"/>
      <c r="Q30" s="542"/>
      <c r="R30" s="542"/>
      <c r="S30" s="549" t="s">
        <v>561</v>
      </c>
      <c r="T30" s="550"/>
      <c r="U30" s="367" t="str">
        <f>IF('申請書(総括表)'!U30="","",'申請書(総括表)'!U30)</f>
        <v/>
      </c>
      <c r="V30" s="368" t="s">
        <v>1036</v>
      </c>
      <c r="W30" s="367" t="str">
        <f>IF('申請書(総括表)'!W30="","",'申請書(総括表)'!W30)</f>
        <v/>
      </c>
      <c r="X30" s="368" t="s">
        <v>1037</v>
      </c>
      <c r="Y30" s="369" t="str">
        <f>IF('申請書(総括表)'!Y30="","",'申請書(総括表)'!Y30)</f>
        <v/>
      </c>
      <c r="Z30" s="370" t="s">
        <v>1038</v>
      </c>
      <c r="AA30" s="546"/>
      <c r="AB30" s="547"/>
      <c r="AC30" s="547"/>
      <c r="AD30" s="548"/>
      <c r="AE30" s="366"/>
    </row>
    <row r="31" spans="1:32" ht="18.75" customHeight="1">
      <c r="A31" s="143"/>
      <c r="B31" s="143"/>
      <c r="C31" s="565"/>
      <c r="D31" s="566"/>
      <c r="E31" s="540" t="str">
        <f>IF('申請書(総括表)'!E33="","",'申請書(総括表)'!E33)</f>
        <v/>
      </c>
      <c r="F31" s="540"/>
      <c r="G31" s="542" t="s">
        <v>1073</v>
      </c>
      <c r="H31" s="542"/>
      <c r="I31" s="542"/>
      <c r="J31" s="542"/>
      <c r="K31" s="542"/>
      <c r="L31" s="542"/>
      <c r="M31" s="542"/>
      <c r="N31" s="542"/>
      <c r="O31" s="542"/>
      <c r="P31" s="542"/>
      <c r="Q31" s="542"/>
      <c r="R31" s="542"/>
      <c r="S31" s="106"/>
      <c r="T31" s="107"/>
      <c r="U31" s="108"/>
      <c r="V31" s="107"/>
      <c r="W31" s="108"/>
      <c r="X31" s="107"/>
      <c r="Y31" s="109"/>
      <c r="Z31" s="110"/>
      <c r="AA31" s="588" t="s">
        <v>1044</v>
      </c>
      <c r="AB31" s="589"/>
      <c r="AC31" s="589"/>
      <c r="AD31" s="590"/>
      <c r="AE31" s="366"/>
    </row>
    <row r="32" spans="1:32" ht="18.75" customHeight="1">
      <c r="A32" s="143"/>
      <c r="B32" s="143"/>
      <c r="C32" s="565"/>
      <c r="D32" s="566"/>
      <c r="E32" s="541"/>
      <c r="F32" s="541"/>
      <c r="G32" s="542"/>
      <c r="H32" s="542"/>
      <c r="I32" s="542"/>
      <c r="J32" s="542"/>
      <c r="K32" s="542"/>
      <c r="L32" s="542"/>
      <c r="M32" s="542"/>
      <c r="N32" s="542"/>
      <c r="O32" s="542"/>
      <c r="P32" s="542"/>
      <c r="Q32" s="542"/>
      <c r="R32" s="542"/>
      <c r="S32" s="549" t="s">
        <v>561</v>
      </c>
      <c r="T32" s="550"/>
      <c r="U32" s="367" t="str">
        <f>IF('申請書(総括表)'!U34="","",'申請書(総括表)'!U34)</f>
        <v/>
      </c>
      <c r="V32" s="368" t="s">
        <v>1036</v>
      </c>
      <c r="W32" s="367" t="str">
        <f>IF('申請書(総括表)'!W34="","",'申請書(総括表)'!W34)</f>
        <v/>
      </c>
      <c r="X32" s="368" t="s">
        <v>1037</v>
      </c>
      <c r="Y32" s="369" t="str">
        <f>IF('申請書(総括表)'!Y34="","",'申請書(総括表)'!Y34)</f>
        <v/>
      </c>
      <c r="Z32" s="370" t="s">
        <v>1038</v>
      </c>
      <c r="AA32" s="591"/>
      <c r="AB32" s="592"/>
      <c r="AC32" s="592"/>
      <c r="AD32" s="593"/>
      <c r="AE32" s="366"/>
    </row>
    <row r="33" spans="1:31" ht="18.75" customHeight="1">
      <c r="A33" s="143"/>
      <c r="B33" s="143"/>
      <c r="C33" s="565"/>
      <c r="D33" s="566"/>
      <c r="E33" s="541" t="str">
        <f>IF('申請書(総括表)'!E35="","",'申請書(総括表)'!E35)</f>
        <v/>
      </c>
      <c r="F33" s="541"/>
      <c r="G33" s="542" t="s">
        <v>152</v>
      </c>
      <c r="H33" s="542"/>
      <c r="I33" s="542"/>
      <c r="J33" s="542"/>
      <c r="K33" s="542"/>
      <c r="L33" s="542"/>
      <c r="M33" s="542"/>
      <c r="N33" s="542"/>
      <c r="O33" s="542"/>
      <c r="P33" s="542"/>
      <c r="Q33" s="542"/>
      <c r="R33" s="542"/>
      <c r="S33" s="106"/>
      <c r="T33" s="107"/>
      <c r="U33" s="108"/>
      <c r="V33" s="107"/>
      <c r="W33" s="108"/>
      <c r="X33" s="107"/>
      <c r="Y33" s="109"/>
      <c r="Z33" s="110"/>
      <c r="AA33" s="588" t="s">
        <v>45</v>
      </c>
      <c r="AB33" s="589"/>
      <c r="AC33" s="589"/>
      <c r="AD33" s="590"/>
      <c r="AE33" s="366"/>
    </row>
    <row r="34" spans="1:31" ht="18.75" customHeight="1" thickBot="1">
      <c r="A34" s="143"/>
      <c r="B34" s="143"/>
      <c r="C34" s="567"/>
      <c r="D34" s="568"/>
      <c r="E34" s="594"/>
      <c r="F34" s="594"/>
      <c r="G34" s="576"/>
      <c r="H34" s="576"/>
      <c r="I34" s="576"/>
      <c r="J34" s="576"/>
      <c r="K34" s="576"/>
      <c r="L34" s="576"/>
      <c r="M34" s="576"/>
      <c r="N34" s="576"/>
      <c r="O34" s="576"/>
      <c r="P34" s="576"/>
      <c r="Q34" s="576"/>
      <c r="R34" s="576"/>
      <c r="S34" s="580" t="s">
        <v>561</v>
      </c>
      <c r="T34" s="581"/>
      <c r="U34" s="371" t="str">
        <f>IF('申請書(総括表)'!U36="","",'申請書(総括表)'!U36)</f>
        <v/>
      </c>
      <c r="V34" s="372" t="s">
        <v>1036</v>
      </c>
      <c r="W34" s="371" t="str">
        <f>IF('申請書(総括表)'!W36="","",'申請書(総括表)'!W36)</f>
        <v/>
      </c>
      <c r="X34" s="372" t="s">
        <v>1037</v>
      </c>
      <c r="Y34" s="373" t="str">
        <f>IF('申請書(総括表)'!Y36="","",'申請書(総括表)'!Y36)</f>
        <v/>
      </c>
      <c r="Z34" s="374" t="s">
        <v>1038</v>
      </c>
      <c r="AA34" s="595"/>
      <c r="AB34" s="596"/>
      <c r="AC34" s="596"/>
      <c r="AD34" s="597"/>
      <c r="AE34" s="366"/>
    </row>
    <row r="35" spans="1:31" ht="18.75" customHeight="1">
      <c r="A35" s="143"/>
      <c r="B35" s="143"/>
      <c r="C35" s="582" t="s">
        <v>1042</v>
      </c>
      <c r="D35" s="583"/>
      <c r="E35" s="598" t="str">
        <f>IF('申請書(総括表)'!E43="","",'申請書(総括表)'!E43)</f>
        <v/>
      </c>
      <c r="F35" s="598"/>
      <c r="G35" s="599" t="s">
        <v>552</v>
      </c>
      <c r="H35" s="599"/>
      <c r="I35" s="599"/>
      <c r="J35" s="599"/>
      <c r="K35" s="599"/>
      <c r="L35" s="599"/>
      <c r="M35" s="599"/>
      <c r="N35" s="599"/>
      <c r="O35" s="599"/>
      <c r="P35" s="599"/>
      <c r="Q35" s="599"/>
      <c r="R35" s="599"/>
      <c r="S35" s="101"/>
      <c r="T35" s="102"/>
      <c r="U35" s="103"/>
      <c r="V35" s="102"/>
      <c r="W35" s="103"/>
      <c r="X35" s="102"/>
      <c r="Y35" s="104"/>
      <c r="Z35" s="105"/>
      <c r="AA35" s="600" t="s">
        <v>60</v>
      </c>
      <c r="AB35" s="601"/>
      <c r="AC35" s="601"/>
      <c r="AD35" s="602"/>
      <c r="AE35" s="366"/>
    </row>
    <row r="36" spans="1:31" ht="18.75" customHeight="1">
      <c r="A36" s="143"/>
      <c r="B36" s="143"/>
      <c r="C36" s="584"/>
      <c r="D36" s="585"/>
      <c r="E36" s="541"/>
      <c r="F36" s="541"/>
      <c r="G36" s="542"/>
      <c r="H36" s="542"/>
      <c r="I36" s="542"/>
      <c r="J36" s="542"/>
      <c r="K36" s="542"/>
      <c r="L36" s="542"/>
      <c r="M36" s="542"/>
      <c r="N36" s="542"/>
      <c r="O36" s="542"/>
      <c r="P36" s="542"/>
      <c r="Q36" s="542"/>
      <c r="R36" s="542"/>
      <c r="S36" s="549" t="s">
        <v>561</v>
      </c>
      <c r="T36" s="550"/>
      <c r="U36" s="367" t="str">
        <f>IF('申請書(総括表)'!U44="","",'申請書(総括表)'!U44)</f>
        <v/>
      </c>
      <c r="V36" s="388" t="s">
        <v>1036</v>
      </c>
      <c r="W36" s="367" t="str">
        <f>IF('申請書(総括表)'!W44="","",'申請書(総括表)'!W44)</f>
        <v/>
      </c>
      <c r="X36" s="388" t="s">
        <v>1037</v>
      </c>
      <c r="Y36" s="369" t="str">
        <f>IF('申請書(総括表)'!Y44="","",'申請書(総括表)'!Y44)</f>
        <v/>
      </c>
      <c r="Z36" s="370" t="s">
        <v>1038</v>
      </c>
      <c r="AA36" s="591"/>
      <c r="AB36" s="592"/>
      <c r="AC36" s="592"/>
      <c r="AD36" s="593"/>
      <c r="AE36" s="366"/>
    </row>
    <row r="37" spans="1:31" ht="18.75" customHeight="1">
      <c r="A37" s="143"/>
      <c r="B37" s="143"/>
      <c r="C37" s="584"/>
      <c r="D37" s="585"/>
      <c r="E37" s="540" t="str">
        <f>IF('申請書(総括表)'!E45="","",'申請書(総括表)'!E45)</f>
        <v/>
      </c>
      <c r="F37" s="540"/>
      <c r="G37" s="575" t="s">
        <v>553</v>
      </c>
      <c r="H37" s="575"/>
      <c r="I37" s="575"/>
      <c r="J37" s="575"/>
      <c r="K37" s="575"/>
      <c r="L37" s="575"/>
      <c r="M37" s="575"/>
      <c r="N37" s="575"/>
      <c r="O37" s="575"/>
      <c r="P37" s="575"/>
      <c r="Q37" s="575"/>
      <c r="R37" s="575"/>
      <c r="S37" s="106"/>
      <c r="T37" s="107"/>
      <c r="U37" s="108"/>
      <c r="V37" s="107"/>
      <c r="W37" s="108"/>
      <c r="X37" s="107"/>
      <c r="Y37" s="109"/>
      <c r="Z37" s="110"/>
      <c r="AA37" s="588" t="s">
        <v>147</v>
      </c>
      <c r="AB37" s="589"/>
      <c r="AC37" s="589"/>
      <c r="AD37" s="590"/>
      <c r="AE37" s="366"/>
    </row>
    <row r="38" spans="1:31" ht="18.75" customHeight="1">
      <c r="A38" s="143"/>
      <c r="B38" s="143"/>
      <c r="C38" s="584"/>
      <c r="D38" s="585"/>
      <c r="E38" s="541"/>
      <c r="F38" s="541"/>
      <c r="G38" s="542"/>
      <c r="H38" s="542"/>
      <c r="I38" s="542"/>
      <c r="J38" s="542"/>
      <c r="K38" s="542"/>
      <c r="L38" s="542"/>
      <c r="M38" s="542"/>
      <c r="N38" s="542"/>
      <c r="O38" s="542"/>
      <c r="P38" s="542"/>
      <c r="Q38" s="542"/>
      <c r="R38" s="542"/>
      <c r="S38" s="549" t="s">
        <v>561</v>
      </c>
      <c r="T38" s="550"/>
      <c r="U38" s="367" t="str">
        <f>IF('申請書(総括表)'!U46="","",'申請書(総括表)'!U46)</f>
        <v/>
      </c>
      <c r="V38" s="388" t="s">
        <v>1036</v>
      </c>
      <c r="W38" s="367" t="str">
        <f>IF('申請書(総括表)'!W46="","",'申請書(総括表)'!W46)</f>
        <v/>
      </c>
      <c r="X38" s="388" t="s">
        <v>1037</v>
      </c>
      <c r="Y38" s="369" t="str">
        <f>IF('申請書(総括表)'!Y46="","",'申請書(総括表)'!Y46)</f>
        <v/>
      </c>
      <c r="Z38" s="370" t="s">
        <v>1038</v>
      </c>
      <c r="AA38" s="591"/>
      <c r="AB38" s="592"/>
      <c r="AC38" s="592"/>
      <c r="AD38" s="593"/>
      <c r="AE38" s="366"/>
    </row>
    <row r="39" spans="1:31" ht="18.75" customHeight="1">
      <c r="A39" s="155"/>
      <c r="B39" s="155"/>
      <c r="C39" s="584"/>
      <c r="D39" s="585"/>
      <c r="E39" s="540" t="str">
        <f>IF('申請書(総括表)'!E47="","",'申請書(総括表)'!E47)</f>
        <v/>
      </c>
      <c r="F39" s="540"/>
      <c r="G39" s="575" t="s">
        <v>1030</v>
      </c>
      <c r="H39" s="575"/>
      <c r="I39" s="575"/>
      <c r="J39" s="575"/>
      <c r="K39" s="575"/>
      <c r="L39" s="575"/>
      <c r="M39" s="575"/>
      <c r="N39" s="575"/>
      <c r="O39" s="575"/>
      <c r="P39" s="575"/>
      <c r="Q39" s="575"/>
      <c r="R39" s="575"/>
      <c r="S39" s="106"/>
      <c r="T39" s="107"/>
      <c r="U39" s="108"/>
      <c r="V39" s="107"/>
      <c r="W39" s="108"/>
      <c r="X39" s="107"/>
      <c r="Y39" s="109"/>
      <c r="Z39" s="110"/>
      <c r="AA39" s="588" t="s">
        <v>90</v>
      </c>
      <c r="AB39" s="589"/>
      <c r="AC39" s="589"/>
      <c r="AD39" s="590"/>
      <c r="AE39" s="366"/>
    </row>
    <row r="40" spans="1:31" ht="18.75" customHeight="1">
      <c r="A40" s="155"/>
      <c r="B40" s="155"/>
      <c r="C40" s="584"/>
      <c r="D40" s="585"/>
      <c r="E40" s="541"/>
      <c r="F40" s="541"/>
      <c r="G40" s="542"/>
      <c r="H40" s="542"/>
      <c r="I40" s="542"/>
      <c r="J40" s="542"/>
      <c r="K40" s="542"/>
      <c r="L40" s="542"/>
      <c r="M40" s="542"/>
      <c r="N40" s="542"/>
      <c r="O40" s="542"/>
      <c r="P40" s="542"/>
      <c r="Q40" s="542"/>
      <c r="R40" s="542"/>
      <c r="S40" s="549" t="s">
        <v>561</v>
      </c>
      <c r="T40" s="550"/>
      <c r="U40" s="367" t="str">
        <f>IF('申請書(総括表)'!U48="","",'申請書(総括表)'!U48)</f>
        <v/>
      </c>
      <c r="V40" s="388" t="s">
        <v>1036</v>
      </c>
      <c r="W40" s="367" t="str">
        <f>IF('申請書(総括表)'!W48="","",'申請書(総括表)'!W48)</f>
        <v/>
      </c>
      <c r="X40" s="388" t="s">
        <v>1037</v>
      </c>
      <c r="Y40" s="369" t="str">
        <f>IF('申請書(総括表)'!Y48="","",'申請書(総括表)'!Y48)</f>
        <v/>
      </c>
      <c r="Z40" s="370" t="s">
        <v>1038</v>
      </c>
      <c r="AA40" s="591"/>
      <c r="AB40" s="592"/>
      <c r="AC40" s="592"/>
      <c r="AD40" s="593"/>
      <c r="AE40" s="366"/>
    </row>
    <row r="41" spans="1:31" ht="18.75" customHeight="1">
      <c r="A41" s="155"/>
      <c r="B41" s="155"/>
      <c r="C41" s="584"/>
      <c r="D41" s="585"/>
      <c r="E41" s="540" t="str">
        <f>IF('申請書(総括表)'!E49="","",'申請書(総括表)'!E49)</f>
        <v/>
      </c>
      <c r="F41" s="540"/>
      <c r="G41" s="575" t="s">
        <v>554</v>
      </c>
      <c r="H41" s="575"/>
      <c r="I41" s="575"/>
      <c r="J41" s="575"/>
      <c r="K41" s="575"/>
      <c r="L41" s="575"/>
      <c r="M41" s="575"/>
      <c r="N41" s="575"/>
      <c r="O41" s="575"/>
      <c r="P41" s="575"/>
      <c r="Q41" s="575"/>
      <c r="R41" s="575"/>
      <c r="S41" s="106"/>
      <c r="T41" s="107"/>
      <c r="U41" s="108"/>
      <c r="V41" s="107"/>
      <c r="W41" s="108"/>
      <c r="X41" s="107"/>
      <c r="Y41" s="109"/>
      <c r="Z41" s="110"/>
      <c r="AA41" s="588" t="s">
        <v>91</v>
      </c>
      <c r="AB41" s="589"/>
      <c r="AC41" s="589"/>
      <c r="AD41" s="590"/>
      <c r="AE41" s="366"/>
    </row>
    <row r="42" spans="1:31" ht="18.75" customHeight="1">
      <c r="A42" s="155"/>
      <c r="B42" s="155"/>
      <c r="C42" s="584"/>
      <c r="D42" s="585"/>
      <c r="E42" s="541"/>
      <c r="F42" s="541"/>
      <c r="G42" s="542"/>
      <c r="H42" s="542"/>
      <c r="I42" s="542"/>
      <c r="J42" s="542"/>
      <c r="K42" s="542"/>
      <c r="L42" s="542"/>
      <c r="M42" s="542"/>
      <c r="N42" s="542"/>
      <c r="O42" s="542"/>
      <c r="P42" s="542"/>
      <c r="Q42" s="542"/>
      <c r="R42" s="542"/>
      <c r="S42" s="549" t="s">
        <v>561</v>
      </c>
      <c r="T42" s="550"/>
      <c r="U42" s="367" t="str">
        <f>IF('申請書(総括表)'!U50="","",'申請書(総括表)'!U50)</f>
        <v/>
      </c>
      <c r="V42" s="388" t="s">
        <v>1036</v>
      </c>
      <c r="W42" s="367" t="str">
        <f>IF('申請書(総括表)'!W50="","",'申請書(総括表)'!W50)</f>
        <v/>
      </c>
      <c r="X42" s="388" t="s">
        <v>1037</v>
      </c>
      <c r="Y42" s="369" t="str">
        <f>IF('申請書(総括表)'!Y50="","",'申請書(総括表)'!Y50)</f>
        <v/>
      </c>
      <c r="Z42" s="370" t="s">
        <v>1038</v>
      </c>
      <c r="AA42" s="591"/>
      <c r="AB42" s="592"/>
      <c r="AC42" s="592"/>
      <c r="AD42" s="593"/>
      <c r="AE42" s="366"/>
    </row>
    <row r="43" spans="1:31" ht="18.75" customHeight="1">
      <c r="A43" s="143"/>
      <c r="B43" s="143"/>
      <c r="C43" s="584"/>
      <c r="D43" s="585"/>
      <c r="E43" s="541" t="str">
        <f>IF('申請書(総括表)'!E51="","",'申請書(総括表)'!E51)</f>
        <v/>
      </c>
      <c r="F43" s="541"/>
      <c r="G43" s="575" t="s">
        <v>1031</v>
      </c>
      <c r="H43" s="575"/>
      <c r="I43" s="575"/>
      <c r="J43" s="575"/>
      <c r="K43" s="575"/>
      <c r="L43" s="575"/>
      <c r="M43" s="575"/>
      <c r="N43" s="575"/>
      <c r="O43" s="575"/>
      <c r="P43" s="575"/>
      <c r="Q43" s="575"/>
      <c r="R43" s="575"/>
      <c r="S43" s="106"/>
      <c r="T43" s="107"/>
      <c r="U43" s="108"/>
      <c r="V43" s="107"/>
      <c r="W43" s="108"/>
      <c r="X43" s="107"/>
      <c r="Y43" s="109"/>
      <c r="Z43" s="110"/>
      <c r="AA43" s="588" t="s">
        <v>92</v>
      </c>
      <c r="AB43" s="589"/>
      <c r="AC43" s="589"/>
      <c r="AD43" s="590"/>
      <c r="AE43" s="366"/>
    </row>
    <row r="44" spans="1:31" ht="18.75" customHeight="1" thickBot="1">
      <c r="A44" s="143"/>
      <c r="B44" s="143"/>
      <c r="C44" s="586"/>
      <c r="D44" s="587"/>
      <c r="E44" s="594"/>
      <c r="F44" s="594"/>
      <c r="G44" s="576"/>
      <c r="H44" s="576"/>
      <c r="I44" s="576"/>
      <c r="J44" s="576"/>
      <c r="K44" s="576"/>
      <c r="L44" s="576"/>
      <c r="M44" s="576"/>
      <c r="N44" s="576"/>
      <c r="O44" s="576"/>
      <c r="P44" s="576"/>
      <c r="Q44" s="576"/>
      <c r="R44" s="576"/>
      <c r="S44" s="580" t="s">
        <v>561</v>
      </c>
      <c r="T44" s="581"/>
      <c r="U44" s="371" t="str">
        <f>IF('申請書(総括表)'!U52="","",'申請書(総括表)'!U52)</f>
        <v/>
      </c>
      <c r="V44" s="387" t="s">
        <v>1036</v>
      </c>
      <c r="W44" s="371" t="str">
        <f>IF('申請書(総括表)'!W52="","",'申請書(総括表)'!W52)</f>
        <v/>
      </c>
      <c r="X44" s="387" t="s">
        <v>1037</v>
      </c>
      <c r="Y44" s="373" t="str">
        <f>IF('申請書(総括表)'!Y52="","",'申請書(総括表)'!Y52)</f>
        <v/>
      </c>
      <c r="Z44" s="374" t="s">
        <v>1038</v>
      </c>
      <c r="AA44" s="595"/>
      <c r="AB44" s="596"/>
      <c r="AC44" s="596"/>
      <c r="AD44" s="597"/>
      <c r="AE44" s="366"/>
    </row>
    <row r="45" spans="1:31" ht="18.75" customHeight="1">
      <c r="A45" s="379"/>
      <c r="B45" s="380"/>
      <c r="C45" s="380"/>
      <c r="D45" s="380"/>
      <c r="E45" s="381"/>
      <c r="F45" s="381"/>
    </row>
    <row r="46" spans="1:31" ht="18.75" customHeight="1">
      <c r="B46" s="382"/>
      <c r="C46" s="383"/>
      <c r="D46" s="383"/>
      <c r="E46" s="384"/>
    </row>
    <row r="47" spans="1:31" ht="18.75" customHeight="1"/>
    <row r="48" spans="1:3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sheetData>
  <sheetProtection password="CAEB" sheet="1" objects="1" scenarios="1"/>
  <mergeCells count="72">
    <mergeCell ref="E23:F26"/>
    <mergeCell ref="AA23:AD26"/>
    <mergeCell ref="G24:R26"/>
    <mergeCell ref="S24:T24"/>
    <mergeCell ref="S23:Z23"/>
    <mergeCell ref="S25:Z25"/>
    <mergeCell ref="S26:T26"/>
    <mergeCell ref="E37:F38"/>
    <mergeCell ref="G37:R38"/>
    <mergeCell ref="AA37:AD38"/>
    <mergeCell ref="S38:T38"/>
    <mergeCell ref="E39:F40"/>
    <mergeCell ref="G39:R40"/>
    <mergeCell ref="AA39:AD40"/>
    <mergeCell ref="S40:T40"/>
    <mergeCell ref="G41:R42"/>
    <mergeCell ref="AA41:AD42"/>
    <mergeCell ref="S42:T42"/>
    <mergeCell ref="E43:F44"/>
    <mergeCell ref="G43:R44"/>
    <mergeCell ref="C35:D44"/>
    <mergeCell ref="E31:F32"/>
    <mergeCell ref="G31:R32"/>
    <mergeCell ref="AA31:AD32"/>
    <mergeCell ref="S32:T32"/>
    <mergeCell ref="E33:F34"/>
    <mergeCell ref="G33:R34"/>
    <mergeCell ref="AA33:AD34"/>
    <mergeCell ref="S34:T34"/>
    <mergeCell ref="E35:F36"/>
    <mergeCell ref="G35:R36"/>
    <mergeCell ref="AA35:AD36"/>
    <mergeCell ref="S36:T36"/>
    <mergeCell ref="AA43:AD44"/>
    <mergeCell ref="S44:T44"/>
    <mergeCell ref="E41:F42"/>
    <mergeCell ref="E29:F30"/>
    <mergeCell ref="G29:R30"/>
    <mergeCell ref="AA29:AD30"/>
    <mergeCell ref="S30:T30"/>
    <mergeCell ref="C21:D22"/>
    <mergeCell ref="E21:F22"/>
    <mergeCell ref="G21:R22"/>
    <mergeCell ref="S21:Z22"/>
    <mergeCell ref="AA21:AD22"/>
    <mergeCell ref="C29:D34"/>
    <mergeCell ref="C23:D28"/>
    <mergeCell ref="G23:R23"/>
    <mergeCell ref="E27:F28"/>
    <mergeCell ref="G27:R28"/>
    <mergeCell ref="AA27:AD28"/>
    <mergeCell ref="S28:T28"/>
    <mergeCell ref="C15:F16"/>
    <mergeCell ref="G15:AC16"/>
    <mergeCell ref="C17:F18"/>
    <mergeCell ref="G17:AC18"/>
    <mergeCell ref="C19:F19"/>
    <mergeCell ref="G19:AC19"/>
    <mergeCell ref="B14:G14"/>
    <mergeCell ref="AC2:AE2"/>
    <mergeCell ref="V3:W3"/>
    <mergeCell ref="Z3:AA3"/>
    <mergeCell ref="A5:AE5"/>
    <mergeCell ref="B7:F7"/>
    <mergeCell ref="P10:S10"/>
    <mergeCell ref="T10:AD10"/>
    <mergeCell ref="P11:S11"/>
    <mergeCell ref="T11:W11"/>
    <mergeCell ref="X11:AC11"/>
    <mergeCell ref="B13:Y13"/>
    <mergeCell ref="P8:S9"/>
    <mergeCell ref="T8:AD9"/>
  </mergeCells>
  <phoneticPr fontId="9"/>
  <conditionalFormatting sqref="E12">
    <cfRule type="expression" dxfId="18" priority="2">
      <formula>E12="無"</formula>
    </cfRule>
  </conditionalFormatting>
  <conditionalFormatting sqref="F20">
    <cfRule type="expression" dxfId="17" priority="1">
      <formula>F20="無"</formula>
    </cfRule>
  </conditionalFormatting>
  <dataValidations count="1">
    <dataValidation type="whole" allowBlank="1" showInputMessage="1" showErrorMessage="1" sqref="AC3">
      <formula1>1</formula1>
      <formula2>1</formula2>
    </dataValidation>
  </dataValidations>
  <pageMargins left="0.78740157480314965" right="0.51181102362204722" top="0.78740157480314965" bottom="0.39370078740157483" header="0" footer="0.19685039370078741"/>
  <pageSetup paperSize="9" scale="82" orientation="portrait" r:id="rId1"/>
  <headerFooter alignWithMargins="0">
    <oddFooter>&amp;P / &amp;N ページ</oddFooter>
  </headerFooter>
  <rowBreaks count="1" manualBreakCount="1">
    <brk id="45" max="44" man="1"/>
  </row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211"/>
  <sheetViews>
    <sheetView view="pageBreakPreview" topLeftCell="A4" zoomScale="70" zoomScaleNormal="100" zoomScaleSheetLayoutView="70" zoomScalePageLayoutView="59" workbookViewId="0">
      <selection activeCell="AP22" sqref="AP22"/>
    </sheetView>
  </sheetViews>
  <sheetFormatPr defaultColWidth="9" defaultRowHeight="15.75"/>
  <cols>
    <col min="1" max="29" width="3.125" style="111" customWidth="1"/>
    <col min="30" max="31" width="5.625" style="111" customWidth="1"/>
    <col min="32" max="97" width="3.125" style="111" customWidth="1"/>
    <col min="98" max="16384" width="9" style="111"/>
  </cols>
  <sheetData>
    <row r="1" spans="1:32" s="147" customFormat="1" ht="18.75" customHeight="1">
      <c r="A1" s="149" t="s">
        <v>867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50">
        <f>⑨高齢者等活躍促進!X2</f>
        <v>0</v>
      </c>
      <c r="Y2" s="154" t="s">
        <v>61</v>
      </c>
      <c r="Z2" s="518">
        <f>⑨高齢者等活躍促進!Z2:AA2</f>
        <v>0</v>
      </c>
      <c r="AA2" s="518"/>
      <c r="AB2" s="154" t="s">
        <v>156</v>
      </c>
      <c r="AC2" s="153">
        <v>1</v>
      </c>
      <c r="AD2" s="154" t="s">
        <v>157</v>
      </c>
    </row>
    <row r="3" spans="1:32" s="157" customFormat="1" ht="18.75" customHeight="1">
      <c r="A3" s="149"/>
      <c r="B3" s="149"/>
      <c r="C3" s="149"/>
      <c r="D3" s="149"/>
      <c r="E3" s="149"/>
      <c r="F3" s="149"/>
      <c r="G3" s="149"/>
      <c r="H3" s="149"/>
      <c r="I3" s="149"/>
      <c r="J3" s="149"/>
      <c r="K3" s="149"/>
      <c r="L3" s="149"/>
      <c r="M3" s="149"/>
      <c r="N3" s="149"/>
      <c r="O3" s="149"/>
      <c r="P3" s="149"/>
      <c r="Q3" s="149"/>
      <c r="R3" s="149"/>
      <c r="S3" s="149"/>
      <c r="T3" s="149"/>
      <c r="U3" s="149"/>
      <c r="V3" s="163"/>
      <c r="W3" s="163"/>
      <c r="X3" s="150"/>
      <c r="Y3" s="151"/>
      <c r="Z3" s="152"/>
      <c r="AA3" s="152"/>
      <c r="AB3" s="151"/>
      <c r="AC3" s="199"/>
      <c r="AD3" s="151"/>
    </row>
    <row r="4" spans="1:32" s="147" customFormat="1" ht="18.75" customHeight="1">
      <c r="A4" s="490" t="s">
        <v>866</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thickBot="1">
      <c r="A5" s="149"/>
      <c r="B5" s="149"/>
      <c r="C5" s="149"/>
      <c r="D5" s="149"/>
      <c r="E5" s="149"/>
      <c r="F5" s="149"/>
      <c r="G5" s="149"/>
      <c r="H5" s="149"/>
      <c r="I5" s="149"/>
      <c r="J5" s="149"/>
      <c r="K5" s="149"/>
      <c r="L5" s="149"/>
      <c r="M5" s="149"/>
      <c r="N5" s="149"/>
      <c r="O5" s="149"/>
      <c r="P5" s="149"/>
      <c r="Q5" s="149"/>
      <c r="R5" s="149"/>
      <c r="S5" s="149"/>
      <c r="T5" s="149"/>
      <c r="U5" s="149"/>
      <c r="V5" s="163"/>
      <c r="W5" s="163"/>
      <c r="X5" s="150"/>
      <c r="Y5" s="151"/>
      <c r="Z5" s="152"/>
      <c r="AA5" s="152"/>
      <c r="AB5" s="151"/>
      <c r="AC5" s="153"/>
      <c r="AD5" s="154"/>
    </row>
    <row r="6" spans="1:32" ht="18.75" customHeight="1">
      <c r="C6" s="1730" t="s">
        <v>68</v>
      </c>
      <c r="D6" s="1724"/>
      <c r="E6" s="1724"/>
      <c r="F6" s="1724"/>
      <c r="G6" s="1723" t="str">
        <f>IF('(⑨－付表１)高齢者等'!C9="","",'(⑨－付表１)高齢者等'!C9)</f>
        <v/>
      </c>
      <c r="H6" s="1724"/>
      <c r="I6" s="1724"/>
      <c r="J6" s="1725"/>
      <c r="K6" s="1724" t="str">
        <f>IF('(⑨－付表１)高齢者等'!C11="","",'(⑨－付表１)高齢者等'!C11)</f>
        <v/>
      </c>
      <c r="L6" s="1724"/>
      <c r="M6" s="1724"/>
      <c r="N6" s="1724"/>
      <c r="O6" s="1723" t="str">
        <f>IF('(⑨－付表１)高齢者等'!C13="","",'(⑨－付表１)高齢者等'!C13)</f>
        <v/>
      </c>
      <c r="P6" s="1724"/>
      <c r="Q6" s="1724"/>
      <c r="R6" s="1725"/>
      <c r="S6" s="1724" t="str">
        <f>IF('(⑨－付表１)高齢者等'!C15="","",'(⑨－付表１)高齢者等'!C15)</f>
        <v/>
      </c>
      <c r="T6" s="1724"/>
      <c r="U6" s="1724"/>
      <c r="V6" s="1724"/>
      <c r="W6" s="1723" t="str">
        <f>IF('(⑨－付表１)高齢者等'!C17="","",'(⑨－付表１)高齢者等'!C17)</f>
        <v/>
      </c>
      <c r="X6" s="1724"/>
      <c r="Y6" s="1724"/>
      <c r="Z6" s="1725"/>
      <c r="AA6" s="1724" t="s">
        <v>868</v>
      </c>
      <c r="AB6" s="1724"/>
      <c r="AC6" s="1724"/>
      <c r="AD6" s="1722"/>
    </row>
    <row r="7" spans="1:32" ht="18.75" customHeight="1">
      <c r="C7" s="1732"/>
      <c r="D7" s="712"/>
      <c r="E7" s="712"/>
      <c r="F7" s="712"/>
      <c r="G7" s="1728"/>
      <c r="H7" s="712"/>
      <c r="I7" s="712"/>
      <c r="J7" s="1729"/>
      <c r="K7" s="712"/>
      <c r="L7" s="712"/>
      <c r="M7" s="712"/>
      <c r="N7" s="712"/>
      <c r="O7" s="1728"/>
      <c r="P7" s="712"/>
      <c r="Q7" s="712"/>
      <c r="R7" s="1729"/>
      <c r="S7" s="712"/>
      <c r="T7" s="712"/>
      <c r="U7" s="712"/>
      <c r="V7" s="712"/>
      <c r="W7" s="1728"/>
      <c r="X7" s="712"/>
      <c r="Y7" s="712"/>
      <c r="Z7" s="1729"/>
      <c r="AA7" s="712"/>
      <c r="AB7" s="712"/>
      <c r="AC7" s="712"/>
      <c r="AD7" s="710"/>
    </row>
    <row r="8" spans="1:32" ht="18.75" customHeight="1">
      <c r="C8" s="1731" t="s">
        <v>88</v>
      </c>
      <c r="D8" s="711"/>
      <c r="E8" s="711"/>
      <c r="F8" s="711"/>
      <c r="G8" s="1811"/>
      <c r="H8" s="1812"/>
      <c r="I8" s="1807" t="s">
        <v>72</v>
      </c>
      <c r="J8" s="1808"/>
      <c r="K8" s="1811"/>
      <c r="L8" s="1812"/>
      <c r="M8" s="1807" t="s">
        <v>72</v>
      </c>
      <c r="N8" s="1808"/>
      <c r="O8" s="1811"/>
      <c r="P8" s="1812"/>
      <c r="Q8" s="1807" t="s">
        <v>72</v>
      </c>
      <c r="R8" s="1808"/>
      <c r="S8" s="1811"/>
      <c r="T8" s="1812"/>
      <c r="U8" s="1807" t="s">
        <v>72</v>
      </c>
      <c r="V8" s="1808"/>
      <c r="W8" s="1811"/>
      <c r="X8" s="1812"/>
      <c r="Y8" s="1807" t="s">
        <v>72</v>
      </c>
      <c r="Z8" s="1808"/>
      <c r="AA8" s="1785">
        <f>+G8+K8+O8+S8+W8</f>
        <v>0</v>
      </c>
      <c r="AB8" s="1785"/>
      <c r="AC8" s="1785"/>
      <c r="AD8" s="1786"/>
    </row>
    <row r="9" spans="1:32" ht="18.75" customHeight="1">
      <c r="C9" s="1731"/>
      <c r="D9" s="711"/>
      <c r="E9" s="711"/>
      <c r="F9" s="711"/>
      <c r="G9" s="1813"/>
      <c r="H9" s="1814"/>
      <c r="I9" s="1809"/>
      <c r="J9" s="1810"/>
      <c r="K9" s="1813"/>
      <c r="L9" s="1814"/>
      <c r="M9" s="1809"/>
      <c r="N9" s="1810"/>
      <c r="O9" s="1813"/>
      <c r="P9" s="1814"/>
      <c r="Q9" s="1809"/>
      <c r="R9" s="1810"/>
      <c r="S9" s="1813"/>
      <c r="T9" s="1814"/>
      <c r="U9" s="1809"/>
      <c r="V9" s="1810"/>
      <c r="W9" s="1813"/>
      <c r="X9" s="1814"/>
      <c r="Y9" s="1809"/>
      <c r="Z9" s="1810"/>
      <c r="AA9" s="1785"/>
      <c r="AB9" s="1785"/>
      <c r="AC9" s="1785"/>
      <c r="AD9" s="1786"/>
    </row>
    <row r="10" spans="1:32" ht="18.75" customHeight="1">
      <c r="C10" s="1798" t="s">
        <v>21</v>
      </c>
      <c r="D10" s="1799"/>
      <c r="E10" s="1799"/>
      <c r="F10" s="1802"/>
      <c r="G10" s="1790"/>
      <c r="H10" s="1791"/>
      <c r="I10" s="1794" t="s">
        <v>72</v>
      </c>
      <c r="J10" s="1795"/>
      <c r="K10" s="1790"/>
      <c r="L10" s="1791"/>
      <c r="M10" s="1794" t="s">
        <v>72</v>
      </c>
      <c r="N10" s="1795"/>
      <c r="O10" s="1790"/>
      <c r="P10" s="1791"/>
      <c r="Q10" s="1794" t="s">
        <v>72</v>
      </c>
      <c r="R10" s="1795"/>
      <c r="S10" s="1790"/>
      <c r="T10" s="1791"/>
      <c r="U10" s="1794" t="s">
        <v>72</v>
      </c>
      <c r="V10" s="1795"/>
      <c r="W10" s="1790"/>
      <c r="X10" s="1791"/>
      <c r="Y10" s="1794" t="s">
        <v>72</v>
      </c>
      <c r="Z10" s="1795"/>
      <c r="AA10" s="1788">
        <f>+G10+K10+O10+S10+W10</f>
        <v>0</v>
      </c>
      <c r="AB10" s="1788"/>
      <c r="AC10" s="1788"/>
      <c r="AD10" s="1789"/>
    </row>
    <row r="11" spans="1:32" ht="18.75" customHeight="1">
      <c r="C11" s="1798"/>
      <c r="D11" s="1799"/>
      <c r="E11" s="1799"/>
      <c r="F11" s="1802"/>
      <c r="G11" s="1792"/>
      <c r="H11" s="1793"/>
      <c r="I11" s="1796"/>
      <c r="J11" s="1797"/>
      <c r="K11" s="1792"/>
      <c r="L11" s="1793"/>
      <c r="M11" s="1796"/>
      <c r="N11" s="1797"/>
      <c r="O11" s="1792"/>
      <c r="P11" s="1793"/>
      <c r="Q11" s="1796"/>
      <c r="R11" s="1797"/>
      <c r="S11" s="1792"/>
      <c r="T11" s="1793"/>
      <c r="U11" s="1796"/>
      <c r="V11" s="1797"/>
      <c r="W11" s="1792"/>
      <c r="X11" s="1793"/>
      <c r="Y11" s="1796"/>
      <c r="Z11" s="1797"/>
      <c r="AA11" s="1788"/>
      <c r="AB11" s="1788"/>
      <c r="AC11" s="1788"/>
      <c r="AD11" s="1789"/>
    </row>
    <row r="12" spans="1:32" ht="18.75" customHeight="1">
      <c r="C12" s="1731" t="s">
        <v>22</v>
      </c>
      <c r="D12" s="711"/>
      <c r="E12" s="711"/>
      <c r="F12" s="711"/>
      <c r="G12" s="1813"/>
      <c r="H12" s="1814"/>
      <c r="I12" s="1809" t="s">
        <v>72</v>
      </c>
      <c r="J12" s="1810"/>
      <c r="K12" s="1813"/>
      <c r="L12" s="1814"/>
      <c r="M12" s="1809" t="s">
        <v>72</v>
      </c>
      <c r="N12" s="1810"/>
      <c r="O12" s="1813"/>
      <c r="P12" s="1814"/>
      <c r="Q12" s="1809" t="s">
        <v>72</v>
      </c>
      <c r="R12" s="1810"/>
      <c r="S12" s="1813"/>
      <c r="T12" s="1814"/>
      <c r="U12" s="1809" t="s">
        <v>72</v>
      </c>
      <c r="V12" s="1810"/>
      <c r="W12" s="1813"/>
      <c r="X12" s="1814"/>
      <c r="Y12" s="1809" t="s">
        <v>72</v>
      </c>
      <c r="Z12" s="1810"/>
      <c r="AA12" s="1785">
        <f>+G12+K12+O12+S12+W12</f>
        <v>0</v>
      </c>
      <c r="AB12" s="1785"/>
      <c r="AC12" s="1785"/>
      <c r="AD12" s="1786"/>
    </row>
    <row r="13" spans="1:32" ht="18.75" customHeight="1" thickBot="1">
      <c r="C13" s="1800"/>
      <c r="D13" s="1801"/>
      <c r="E13" s="1801"/>
      <c r="F13" s="1801"/>
      <c r="G13" s="1815"/>
      <c r="H13" s="1816"/>
      <c r="I13" s="1817"/>
      <c r="J13" s="1818"/>
      <c r="K13" s="1815"/>
      <c r="L13" s="1816"/>
      <c r="M13" s="1817"/>
      <c r="N13" s="1818"/>
      <c r="O13" s="1815"/>
      <c r="P13" s="1816"/>
      <c r="Q13" s="1817"/>
      <c r="R13" s="1818"/>
      <c r="S13" s="1815"/>
      <c r="T13" s="1816"/>
      <c r="U13" s="1817"/>
      <c r="V13" s="1818"/>
      <c r="W13" s="1815"/>
      <c r="X13" s="1816"/>
      <c r="Y13" s="1817"/>
      <c r="Z13" s="1818"/>
      <c r="AA13" s="1756"/>
      <c r="AB13" s="1756"/>
      <c r="AC13" s="1756"/>
      <c r="AD13" s="1787"/>
    </row>
    <row r="14" spans="1:32" ht="18.75" customHeight="1">
      <c r="C14" s="1803" t="s">
        <v>869</v>
      </c>
      <c r="D14" s="1721"/>
      <c r="E14" s="1721"/>
      <c r="F14" s="1721"/>
      <c r="G14" s="1831">
        <f>+SUM(G8:H13)</f>
        <v>0</v>
      </c>
      <c r="H14" s="1832"/>
      <c r="I14" s="1833" t="s">
        <v>72</v>
      </c>
      <c r="J14" s="1834"/>
      <c r="K14" s="1831">
        <f>+SUM(K8:L13)</f>
        <v>0</v>
      </c>
      <c r="L14" s="1832"/>
      <c r="M14" s="1833" t="s">
        <v>72</v>
      </c>
      <c r="N14" s="1834"/>
      <c r="O14" s="1831">
        <f>+SUM(O8:P13)</f>
        <v>0</v>
      </c>
      <c r="P14" s="1832"/>
      <c r="Q14" s="1833" t="s">
        <v>72</v>
      </c>
      <c r="R14" s="1834"/>
      <c r="S14" s="1831">
        <f>+SUM(S8:T13)</f>
        <v>0</v>
      </c>
      <c r="T14" s="1832"/>
      <c r="U14" s="1833" t="s">
        <v>72</v>
      </c>
      <c r="V14" s="1834"/>
      <c r="W14" s="1831">
        <f>+SUM(W8:X13)</f>
        <v>0</v>
      </c>
      <c r="X14" s="1832"/>
      <c r="Y14" s="1833" t="s">
        <v>72</v>
      </c>
      <c r="Z14" s="1834"/>
      <c r="AA14" s="1755">
        <f>+G14+K14+O14+S14+W14</f>
        <v>0</v>
      </c>
      <c r="AB14" s="1755"/>
      <c r="AC14" s="1755"/>
      <c r="AD14" s="1806"/>
    </row>
    <row r="15" spans="1:32" ht="18.75" customHeight="1" thickBot="1">
      <c r="C15" s="1804"/>
      <c r="D15" s="1805"/>
      <c r="E15" s="1805"/>
      <c r="F15" s="1805"/>
      <c r="G15" s="1823"/>
      <c r="H15" s="1824"/>
      <c r="I15" s="1817"/>
      <c r="J15" s="1818"/>
      <c r="K15" s="1823"/>
      <c r="L15" s="1824"/>
      <c r="M15" s="1817"/>
      <c r="N15" s="1818"/>
      <c r="O15" s="1823"/>
      <c r="P15" s="1824"/>
      <c r="Q15" s="1817"/>
      <c r="R15" s="1818"/>
      <c r="S15" s="1823"/>
      <c r="T15" s="1824"/>
      <c r="U15" s="1817"/>
      <c r="V15" s="1818"/>
      <c r="W15" s="1823"/>
      <c r="X15" s="1824"/>
      <c r="Y15" s="1817"/>
      <c r="Z15" s="1818"/>
      <c r="AA15" s="1756"/>
      <c r="AB15" s="1756"/>
      <c r="AC15" s="1756"/>
      <c r="AD15" s="1787"/>
    </row>
    <row r="16" spans="1:32" ht="18.75" customHeight="1">
      <c r="C16" s="1731" t="s">
        <v>23</v>
      </c>
      <c r="D16" s="711"/>
      <c r="E16" s="711"/>
      <c r="F16" s="711"/>
      <c r="G16" s="1813"/>
      <c r="H16" s="1814"/>
      <c r="I16" s="1809" t="s">
        <v>72</v>
      </c>
      <c r="J16" s="1810"/>
      <c r="K16" s="1813"/>
      <c r="L16" s="1814"/>
      <c r="M16" s="1809" t="s">
        <v>72</v>
      </c>
      <c r="N16" s="1810"/>
      <c r="O16" s="1813"/>
      <c r="P16" s="1814"/>
      <c r="Q16" s="1809" t="s">
        <v>72</v>
      </c>
      <c r="R16" s="1810"/>
      <c r="S16" s="1813"/>
      <c r="T16" s="1814"/>
      <c r="U16" s="1809" t="s">
        <v>72</v>
      </c>
      <c r="V16" s="1810"/>
      <c r="W16" s="1813"/>
      <c r="X16" s="1814"/>
      <c r="Y16" s="1809" t="s">
        <v>72</v>
      </c>
      <c r="Z16" s="1810"/>
      <c r="AA16" s="1785">
        <f>+G16+K16+O16+S16+W16</f>
        <v>0</v>
      </c>
      <c r="AB16" s="1785"/>
      <c r="AC16" s="1785"/>
      <c r="AD16" s="1786"/>
    </row>
    <row r="17" spans="3:30" ht="18.75" customHeight="1">
      <c r="C17" s="1731"/>
      <c r="D17" s="711"/>
      <c r="E17" s="711"/>
      <c r="F17" s="711"/>
      <c r="G17" s="1813"/>
      <c r="H17" s="1814"/>
      <c r="I17" s="1809"/>
      <c r="J17" s="1810"/>
      <c r="K17" s="1813"/>
      <c r="L17" s="1814"/>
      <c r="M17" s="1809"/>
      <c r="N17" s="1810"/>
      <c r="O17" s="1813"/>
      <c r="P17" s="1814"/>
      <c r="Q17" s="1809"/>
      <c r="R17" s="1810"/>
      <c r="S17" s="1813"/>
      <c r="T17" s="1814"/>
      <c r="U17" s="1809"/>
      <c r="V17" s="1810"/>
      <c r="W17" s="1813"/>
      <c r="X17" s="1814"/>
      <c r="Y17" s="1809"/>
      <c r="Z17" s="1810"/>
      <c r="AA17" s="1785"/>
      <c r="AB17" s="1785"/>
      <c r="AC17" s="1785"/>
      <c r="AD17" s="1786"/>
    </row>
    <row r="18" spans="3:30" ht="18.75" customHeight="1">
      <c r="C18" s="1798" t="s">
        <v>24</v>
      </c>
      <c r="D18" s="1799"/>
      <c r="E18" s="1799"/>
      <c r="F18" s="1799"/>
      <c r="G18" s="1790"/>
      <c r="H18" s="1791"/>
      <c r="I18" s="1794" t="s">
        <v>72</v>
      </c>
      <c r="J18" s="1795"/>
      <c r="K18" s="1790"/>
      <c r="L18" s="1791"/>
      <c r="M18" s="1794" t="s">
        <v>72</v>
      </c>
      <c r="N18" s="1795"/>
      <c r="O18" s="1790"/>
      <c r="P18" s="1791"/>
      <c r="Q18" s="1794" t="s">
        <v>72</v>
      </c>
      <c r="R18" s="1795"/>
      <c r="S18" s="1790"/>
      <c r="T18" s="1791"/>
      <c r="U18" s="1794" t="s">
        <v>72</v>
      </c>
      <c r="V18" s="1795"/>
      <c r="W18" s="1790"/>
      <c r="X18" s="1791"/>
      <c r="Y18" s="1794" t="s">
        <v>72</v>
      </c>
      <c r="Z18" s="1795"/>
      <c r="AA18" s="1788">
        <f>+G18+K18+O18+S18+W18</f>
        <v>0</v>
      </c>
      <c r="AB18" s="1788"/>
      <c r="AC18" s="1788"/>
      <c r="AD18" s="1789"/>
    </row>
    <row r="19" spans="3:30" ht="18.75" customHeight="1">
      <c r="C19" s="1798"/>
      <c r="D19" s="1799"/>
      <c r="E19" s="1799"/>
      <c r="F19" s="1799"/>
      <c r="G19" s="1792"/>
      <c r="H19" s="1793"/>
      <c r="I19" s="1796"/>
      <c r="J19" s="1797"/>
      <c r="K19" s="1792"/>
      <c r="L19" s="1793"/>
      <c r="M19" s="1796"/>
      <c r="N19" s="1797"/>
      <c r="O19" s="1792"/>
      <c r="P19" s="1793"/>
      <c r="Q19" s="1796"/>
      <c r="R19" s="1797"/>
      <c r="S19" s="1792"/>
      <c r="T19" s="1793"/>
      <c r="U19" s="1796"/>
      <c r="V19" s="1797"/>
      <c r="W19" s="1792"/>
      <c r="X19" s="1793"/>
      <c r="Y19" s="1796"/>
      <c r="Z19" s="1797"/>
      <c r="AA19" s="1788"/>
      <c r="AB19" s="1788"/>
      <c r="AC19" s="1788"/>
      <c r="AD19" s="1789"/>
    </row>
    <row r="20" spans="3:30" ht="18.75" customHeight="1">
      <c r="C20" s="1798" t="s">
        <v>25</v>
      </c>
      <c r="D20" s="1799"/>
      <c r="E20" s="1799"/>
      <c r="F20" s="1799"/>
      <c r="G20" s="1790"/>
      <c r="H20" s="1791"/>
      <c r="I20" s="1794" t="s">
        <v>72</v>
      </c>
      <c r="J20" s="1795"/>
      <c r="K20" s="1790"/>
      <c r="L20" s="1791"/>
      <c r="M20" s="1794" t="s">
        <v>72</v>
      </c>
      <c r="N20" s="1795"/>
      <c r="O20" s="1790"/>
      <c r="P20" s="1791"/>
      <c r="Q20" s="1794" t="s">
        <v>72</v>
      </c>
      <c r="R20" s="1795"/>
      <c r="S20" s="1790"/>
      <c r="T20" s="1791"/>
      <c r="U20" s="1794" t="s">
        <v>72</v>
      </c>
      <c r="V20" s="1795"/>
      <c r="W20" s="1790"/>
      <c r="X20" s="1791"/>
      <c r="Y20" s="1794" t="s">
        <v>72</v>
      </c>
      <c r="Z20" s="1795"/>
      <c r="AA20" s="1788">
        <f>+G20+K20+O20+S20+W20</f>
        <v>0</v>
      </c>
      <c r="AB20" s="1788"/>
      <c r="AC20" s="1788"/>
      <c r="AD20" s="1789"/>
    </row>
    <row r="21" spans="3:30" ht="18.75" customHeight="1">
      <c r="C21" s="1798"/>
      <c r="D21" s="1799"/>
      <c r="E21" s="1799"/>
      <c r="F21" s="1799"/>
      <c r="G21" s="1792"/>
      <c r="H21" s="1793"/>
      <c r="I21" s="1796"/>
      <c r="J21" s="1797"/>
      <c r="K21" s="1792"/>
      <c r="L21" s="1793"/>
      <c r="M21" s="1796"/>
      <c r="N21" s="1797"/>
      <c r="O21" s="1792"/>
      <c r="P21" s="1793"/>
      <c r="Q21" s="1796"/>
      <c r="R21" s="1797"/>
      <c r="S21" s="1792"/>
      <c r="T21" s="1793"/>
      <c r="U21" s="1796"/>
      <c r="V21" s="1797"/>
      <c r="W21" s="1792"/>
      <c r="X21" s="1793"/>
      <c r="Y21" s="1796"/>
      <c r="Z21" s="1797"/>
      <c r="AA21" s="1788"/>
      <c r="AB21" s="1788"/>
      <c r="AC21" s="1788"/>
      <c r="AD21" s="1789"/>
    </row>
    <row r="22" spans="3:30" ht="18.75" customHeight="1">
      <c r="C22" s="1798" t="s">
        <v>26</v>
      </c>
      <c r="D22" s="1799"/>
      <c r="E22" s="1799"/>
      <c r="F22" s="1799"/>
      <c r="G22" s="1790"/>
      <c r="H22" s="1791"/>
      <c r="I22" s="1794" t="s">
        <v>72</v>
      </c>
      <c r="J22" s="1795"/>
      <c r="K22" s="1790"/>
      <c r="L22" s="1791"/>
      <c r="M22" s="1794" t="s">
        <v>72</v>
      </c>
      <c r="N22" s="1795"/>
      <c r="O22" s="1790"/>
      <c r="P22" s="1791"/>
      <c r="Q22" s="1794" t="s">
        <v>72</v>
      </c>
      <c r="R22" s="1795"/>
      <c r="S22" s="1790"/>
      <c r="T22" s="1791"/>
      <c r="U22" s="1794" t="s">
        <v>72</v>
      </c>
      <c r="V22" s="1795"/>
      <c r="W22" s="1790"/>
      <c r="X22" s="1791"/>
      <c r="Y22" s="1794" t="s">
        <v>72</v>
      </c>
      <c r="Z22" s="1795"/>
      <c r="AA22" s="1788">
        <f>+G22+K22+O22+S22+W22</f>
        <v>0</v>
      </c>
      <c r="AB22" s="1788"/>
      <c r="AC22" s="1788"/>
      <c r="AD22" s="1789"/>
    </row>
    <row r="23" spans="3:30" ht="18.75" customHeight="1">
      <c r="C23" s="1798"/>
      <c r="D23" s="1799"/>
      <c r="E23" s="1799"/>
      <c r="F23" s="1799"/>
      <c r="G23" s="1792"/>
      <c r="H23" s="1793"/>
      <c r="I23" s="1796"/>
      <c r="J23" s="1797"/>
      <c r="K23" s="1792"/>
      <c r="L23" s="1793"/>
      <c r="M23" s="1796"/>
      <c r="N23" s="1797"/>
      <c r="O23" s="1792"/>
      <c r="P23" s="1793"/>
      <c r="Q23" s="1796"/>
      <c r="R23" s="1797"/>
      <c r="S23" s="1792"/>
      <c r="T23" s="1793"/>
      <c r="U23" s="1796"/>
      <c r="V23" s="1797"/>
      <c r="W23" s="1792"/>
      <c r="X23" s="1793"/>
      <c r="Y23" s="1796"/>
      <c r="Z23" s="1797"/>
      <c r="AA23" s="1788"/>
      <c r="AB23" s="1788"/>
      <c r="AC23" s="1788"/>
      <c r="AD23" s="1789"/>
    </row>
    <row r="24" spans="3:30" ht="18.75" customHeight="1">
      <c r="C24" s="1798" t="s">
        <v>27</v>
      </c>
      <c r="D24" s="1799"/>
      <c r="E24" s="1799"/>
      <c r="F24" s="1799"/>
      <c r="G24" s="1790"/>
      <c r="H24" s="1791"/>
      <c r="I24" s="1794" t="s">
        <v>72</v>
      </c>
      <c r="J24" s="1795"/>
      <c r="K24" s="1790"/>
      <c r="L24" s="1791"/>
      <c r="M24" s="1794" t="s">
        <v>72</v>
      </c>
      <c r="N24" s="1795"/>
      <c r="O24" s="1790"/>
      <c r="P24" s="1791"/>
      <c r="Q24" s="1794" t="s">
        <v>72</v>
      </c>
      <c r="R24" s="1795"/>
      <c r="S24" s="1790"/>
      <c r="T24" s="1791"/>
      <c r="U24" s="1794" t="s">
        <v>72</v>
      </c>
      <c r="V24" s="1795"/>
      <c r="W24" s="1790"/>
      <c r="X24" s="1791"/>
      <c r="Y24" s="1794" t="s">
        <v>72</v>
      </c>
      <c r="Z24" s="1795"/>
      <c r="AA24" s="1788">
        <f>+G24+K24+O24+S24+W24</f>
        <v>0</v>
      </c>
      <c r="AB24" s="1788"/>
      <c r="AC24" s="1788"/>
      <c r="AD24" s="1789"/>
    </row>
    <row r="25" spans="3:30" ht="18.75" customHeight="1">
      <c r="C25" s="1798"/>
      <c r="D25" s="1799"/>
      <c r="E25" s="1799"/>
      <c r="F25" s="1799"/>
      <c r="G25" s="1792"/>
      <c r="H25" s="1793"/>
      <c r="I25" s="1796"/>
      <c r="J25" s="1797"/>
      <c r="K25" s="1792"/>
      <c r="L25" s="1793"/>
      <c r="M25" s="1796"/>
      <c r="N25" s="1797"/>
      <c r="O25" s="1792"/>
      <c r="P25" s="1793"/>
      <c r="Q25" s="1796"/>
      <c r="R25" s="1797"/>
      <c r="S25" s="1792"/>
      <c r="T25" s="1793"/>
      <c r="U25" s="1796"/>
      <c r="V25" s="1797"/>
      <c r="W25" s="1792"/>
      <c r="X25" s="1793"/>
      <c r="Y25" s="1796"/>
      <c r="Z25" s="1797"/>
      <c r="AA25" s="1788"/>
      <c r="AB25" s="1788"/>
      <c r="AC25" s="1788"/>
      <c r="AD25" s="1789"/>
    </row>
    <row r="26" spans="3:30" ht="18.75" customHeight="1">
      <c r="C26" s="1798" t="s">
        <v>28</v>
      </c>
      <c r="D26" s="1799"/>
      <c r="E26" s="1799"/>
      <c r="F26" s="1799"/>
      <c r="G26" s="1790"/>
      <c r="H26" s="1791"/>
      <c r="I26" s="1794" t="s">
        <v>72</v>
      </c>
      <c r="J26" s="1795"/>
      <c r="K26" s="1790"/>
      <c r="L26" s="1791"/>
      <c r="M26" s="1794" t="s">
        <v>72</v>
      </c>
      <c r="N26" s="1795"/>
      <c r="O26" s="1790"/>
      <c r="P26" s="1791"/>
      <c r="Q26" s="1794" t="s">
        <v>72</v>
      </c>
      <c r="R26" s="1795"/>
      <c r="S26" s="1790"/>
      <c r="T26" s="1791"/>
      <c r="U26" s="1794" t="s">
        <v>72</v>
      </c>
      <c r="V26" s="1795"/>
      <c r="W26" s="1790"/>
      <c r="X26" s="1791"/>
      <c r="Y26" s="1794" t="s">
        <v>72</v>
      </c>
      <c r="Z26" s="1795"/>
      <c r="AA26" s="1788">
        <f>+G26+K26+O26+S26+W26</f>
        <v>0</v>
      </c>
      <c r="AB26" s="1788"/>
      <c r="AC26" s="1788"/>
      <c r="AD26" s="1789"/>
    </row>
    <row r="27" spans="3:30" ht="18.75" customHeight="1">
      <c r="C27" s="1798"/>
      <c r="D27" s="1799"/>
      <c r="E27" s="1799"/>
      <c r="F27" s="1799"/>
      <c r="G27" s="1792"/>
      <c r="H27" s="1793"/>
      <c r="I27" s="1796"/>
      <c r="J27" s="1797"/>
      <c r="K27" s="1792"/>
      <c r="L27" s="1793"/>
      <c r="M27" s="1796"/>
      <c r="N27" s="1797"/>
      <c r="O27" s="1792"/>
      <c r="P27" s="1793"/>
      <c r="Q27" s="1796"/>
      <c r="R27" s="1797"/>
      <c r="S27" s="1792"/>
      <c r="T27" s="1793"/>
      <c r="U27" s="1796"/>
      <c r="V27" s="1797"/>
      <c r="W27" s="1792"/>
      <c r="X27" s="1793"/>
      <c r="Y27" s="1796"/>
      <c r="Z27" s="1797"/>
      <c r="AA27" s="1788"/>
      <c r="AB27" s="1788"/>
      <c r="AC27" s="1788"/>
      <c r="AD27" s="1789"/>
    </row>
    <row r="28" spans="3:30" ht="18.75" customHeight="1">
      <c r="C28" s="1798" t="s">
        <v>29</v>
      </c>
      <c r="D28" s="1799"/>
      <c r="E28" s="1799"/>
      <c r="F28" s="1799"/>
      <c r="G28" s="1790"/>
      <c r="H28" s="1791"/>
      <c r="I28" s="1794" t="s">
        <v>72</v>
      </c>
      <c r="J28" s="1795"/>
      <c r="K28" s="1790"/>
      <c r="L28" s="1791"/>
      <c r="M28" s="1794" t="s">
        <v>72</v>
      </c>
      <c r="N28" s="1795"/>
      <c r="O28" s="1790"/>
      <c r="P28" s="1791"/>
      <c r="Q28" s="1794" t="s">
        <v>72</v>
      </c>
      <c r="R28" s="1795"/>
      <c r="S28" s="1790"/>
      <c r="T28" s="1791"/>
      <c r="U28" s="1794" t="s">
        <v>72</v>
      </c>
      <c r="V28" s="1795"/>
      <c r="W28" s="1790"/>
      <c r="X28" s="1791"/>
      <c r="Y28" s="1794" t="s">
        <v>72</v>
      </c>
      <c r="Z28" s="1795"/>
      <c r="AA28" s="1788">
        <f>+G28+K28+O28+S28+W28</f>
        <v>0</v>
      </c>
      <c r="AB28" s="1788"/>
      <c r="AC28" s="1788"/>
      <c r="AD28" s="1789"/>
    </row>
    <row r="29" spans="3:30" ht="18.75" customHeight="1">
      <c r="C29" s="1798"/>
      <c r="D29" s="1799"/>
      <c r="E29" s="1799"/>
      <c r="F29" s="1799"/>
      <c r="G29" s="1792"/>
      <c r="H29" s="1793"/>
      <c r="I29" s="1796"/>
      <c r="J29" s="1797"/>
      <c r="K29" s="1792"/>
      <c r="L29" s="1793"/>
      <c r="M29" s="1796"/>
      <c r="N29" s="1797"/>
      <c r="O29" s="1792"/>
      <c r="P29" s="1793"/>
      <c r="Q29" s="1796"/>
      <c r="R29" s="1797"/>
      <c r="S29" s="1792"/>
      <c r="T29" s="1793"/>
      <c r="U29" s="1796"/>
      <c r="V29" s="1797"/>
      <c r="W29" s="1792"/>
      <c r="X29" s="1793"/>
      <c r="Y29" s="1796"/>
      <c r="Z29" s="1797"/>
      <c r="AA29" s="1788"/>
      <c r="AB29" s="1788"/>
      <c r="AC29" s="1788"/>
      <c r="AD29" s="1789"/>
    </row>
    <row r="30" spans="3:30" ht="18.75" customHeight="1">
      <c r="C30" s="1798" t="s">
        <v>30</v>
      </c>
      <c r="D30" s="1799"/>
      <c r="E30" s="1799"/>
      <c r="F30" s="1799"/>
      <c r="G30" s="1790"/>
      <c r="H30" s="1791"/>
      <c r="I30" s="1794" t="s">
        <v>72</v>
      </c>
      <c r="J30" s="1795"/>
      <c r="K30" s="1790"/>
      <c r="L30" s="1791"/>
      <c r="M30" s="1794" t="s">
        <v>72</v>
      </c>
      <c r="N30" s="1795"/>
      <c r="O30" s="1790"/>
      <c r="P30" s="1791"/>
      <c r="Q30" s="1794" t="s">
        <v>72</v>
      </c>
      <c r="R30" s="1795"/>
      <c r="S30" s="1790"/>
      <c r="T30" s="1791"/>
      <c r="U30" s="1794" t="s">
        <v>72</v>
      </c>
      <c r="V30" s="1795"/>
      <c r="W30" s="1790"/>
      <c r="X30" s="1791"/>
      <c r="Y30" s="1794" t="s">
        <v>72</v>
      </c>
      <c r="Z30" s="1795"/>
      <c r="AA30" s="1788">
        <f>+G30+K30+O30+S30+W30</f>
        <v>0</v>
      </c>
      <c r="AB30" s="1788"/>
      <c r="AC30" s="1788"/>
      <c r="AD30" s="1789"/>
    </row>
    <row r="31" spans="3:30" ht="18.75" customHeight="1">
      <c r="C31" s="1798"/>
      <c r="D31" s="1799"/>
      <c r="E31" s="1799"/>
      <c r="F31" s="1799"/>
      <c r="G31" s="1792"/>
      <c r="H31" s="1793"/>
      <c r="I31" s="1796"/>
      <c r="J31" s="1797"/>
      <c r="K31" s="1792"/>
      <c r="L31" s="1793"/>
      <c r="M31" s="1796"/>
      <c r="N31" s="1797"/>
      <c r="O31" s="1792"/>
      <c r="P31" s="1793"/>
      <c r="Q31" s="1796"/>
      <c r="R31" s="1797"/>
      <c r="S31" s="1792"/>
      <c r="T31" s="1793"/>
      <c r="U31" s="1796"/>
      <c r="V31" s="1797"/>
      <c r="W31" s="1792"/>
      <c r="X31" s="1793"/>
      <c r="Y31" s="1796"/>
      <c r="Z31" s="1797"/>
      <c r="AA31" s="1788"/>
      <c r="AB31" s="1788"/>
      <c r="AC31" s="1788"/>
      <c r="AD31" s="1789"/>
    </row>
    <row r="32" spans="3:30" ht="18.75" customHeight="1">
      <c r="C32" s="1731" t="s">
        <v>31</v>
      </c>
      <c r="D32" s="711"/>
      <c r="E32" s="711"/>
      <c r="F32" s="711"/>
      <c r="G32" s="1813"/>
      <c r="H32" s="1814"/>
      <c r="I32" s="1809" t="s">
        <v>72</v>
      </c>
      <c r="J32" s="1810"/>
      <c r="K32" s="1813"/>
      <c r="L32" s="1814"/>
      <c r="M32" s="1809" t="s">
        <v>72</v>
      </c>
      <c r="N32" s="1810"/>
      <c r="O32" s="1813"/>
      <c r="P32" s="1814"/>
      <c r="Q32" s="1809" t="s">
        <v>72</v>
      </c>
      <c r="R32" s="1810"/>
      <c r="S32" s="1813"/>
      <c r="T32" s="1814"/>
      <c r="U32" s="1809" t="s">
        <v>72</v>
      </c>
      <c r="V32" s="1810"/>
      <c r="W32" s="1813"/>
      <c r="X32" s="1814"/>
      <c r="Y32" s="1809" t="s">
        <v>72</v>
      </c>
      <c r="Z32" s="1810"/>
      <c r="AA32" s="1785">
        <f>+G32+K32+O32+S32+W32</f>
        <v>0</v>
      </c>
      <c r="AB32" s="1785"/>
      <c r="AC32" s="1785"/>
      <c r="AD32" s="1786"/>
    </row>
    <row r="33" spans="3:30" ht="18.75" customHeight="1" thickBot="1">
      <c r="C33" s="1800"/>
      <c r="D33" s="1801"/>
      <c r="E33" s="1801"/>
      <c r="F33" s="1801"/>
      <c r="G33" s="1815"/>
      <c r="H33" s="1816"/>
      <c r="I33" s="1817"/>
      <c r="J33" s="1818"/>
      <c r="K33" s="1815"/>
      <c r="L33" s="1816"/>
      <c r="M33" s="1817"/>
      <c r="N33" s="1818"/>
      <c r="O33" s="1815"/>
      <c r="P33" s="1816"/>
      <c r="Q33" s="1817"/>
      <c r="R33" s="1818"/>
      <c r="S33" s="1815"/>
      <c r="T33" s="1816"/>
      <c r="U33" s="1817"/>
      <c r="V33" s="1818"/>
      <c r="W33" s="1815"/>
      <c r="X33" s="1816"/>
      <c r="Y33" s="1817"/>
      <c r="Z33" s="1818"/>
      <c r="AA33" s="1756"/>
      <c r="AB33" s="1756"/>
      <c r="AC33" s="1756"/>
      <c r="AD33" s="1787"/>
    </row>
    <row r="34" spans="3:30" ht="18.75" customHeight="1">
      <c r="C34" s="1776" t="s">
        <v>870</v>
      </c>
      <c r="D34" s="737"/>
      <c r="E34" s="737"/>
      <c r="F34" s="737"/>
      <c r="G34" s="1821">
        <f>+SUM(G16:H33)</f>
        <v>0</v>
      </c>
      <c r="H34" s="1822"/>
      <c r="I34" s="1809" t="s">
        <v>72</v>
      </c>
      <c r="J34" s="1810"/>
      <c r="K34" s="1821">
        <f>+SUM(K16:L33)</f>
        <v>0</v>
      </c>
      <c r="L34" s="1822"/>
      <c r="M34" s="1809" t="s">
        <v>72</v>
      </c>
      <c r="N34" s="1810"/>
      <c r="O34" s="1821">
        <f>+SUM(O16:P33)</f>
        <v>0</v>
      </c>
      <c r="P34" s="1822"/>
      <c r="Q34" s="1809" t="s">
        <v>72</v>
      </c>
      <c r="R34" s="1810"/>
      <c r="S34" s="1821">
        <f>+SUM(S16:T33)</f>
        <v>0</v>
      </c>
      <c r="T34" s="1822"/>
      <c r="U34" s="1809" t="s">
        <v>72</v>
      </c>
      <c r="V34" s="1810"/>
      <c r="W34" s="1821">
        <f>+SUM(W16:X33)</f>
        <v>0</v>
      </c>
      <c r="X34" s="1822"/>
      <c r="Y34" s="1809" t="s">
        <v>72</v>
      </c>
      <c r="Z34" s="1810"/>
      <c r="AA34" s="1781">
        <f>+G34+K34+O34+S34+W34</f>
        <v>0</v>
      </c>
      <c r="AB34" s="1781"/>
      <c r="AC34" s="1781"/>
      <c r="AD34" s="1782"/>
    </row>
    <row r="35" spans="3:30" ht="18.75" customHeight="1" thickBot="1">
      <c r="C35" s="1777"/>
      <c r="D35" s="1778"/>
      <c r="E35" s="1778"/>
      <c r="F35" s="1778"/>
      <c r="G35" s="1825"/>
      <c r="H35" s="1826"/>
      <c r="I35" s="1819"/>
      <c r="J35" s="1820"/>
      <c r="K35" s="1825"/>
      <c r="L35" s="1826"/>
      <c r="M35" s="1819"/>
      <c r="N35" s="1820"/>
      <c r="O35" s="1825"/>
      <c r="P35" s="1826"/>
      <c r="Q35" s="1819"/>
      <c r="R35" s="1820"/>
      <c r="S35" s="1825"/>
      <c r="T35" s="1826"/>
      <c r="U35" s="1819"/>
      <c r="V35" s="1820"/>
      <c r="W35" s="1825"/>
      <c r="X35" s="1826"/>
      <c r="Y35" s="1819"/>
      <c r="Z35" s="1820"/>
      <c r="AA35" s="1783"/>
      <c r="AB35" s="1783"/>
      <c r="AC35" s="1783"/>
      <c r="AD35" s="1784"/>
    </row>
    <row r="36" spans="3:30" ht="18.75" customHeight="1" thickTop="1">
      <c r="C36" s="1779" t="s">
        <v>871</v>
      </c>
      <c r="D36" s="1780"/>
      <c r="E36" s="1780"/>
      <c r="F36" s="1780"/>
      <c r="G36" s="1821">
        <f>+G14+G34</f>
        <v>0</v>
      </c>
      <c r="H36" s="1822"/>
      <c r="I36" s="1809" t="s">
        <v>72</v>
      </c>
      <c r="J36" s="1810"/>
      <c r="K36" s="1821">
        <f>+K14+K34</f>
        <v>0</v>
      </c>
      <c r="L36" s="1822"/>
      <c r="M36" s="1809" t="s">
        <v>72</v>
      </c>
      <c r="N36" s="1810"/>
      <c r="O36" s="1821">
        <f>+O14+O34</f>
        <v>0</v>
      </c>
      <c r="P36" s="1822"/>
      <c r="Q36" s="1809" t="s">
        <v>72</v>
      </c>
      <c r="R36" s="1810"/>
      <c r="S36" s="1821">
        <f>+S14+S34</f>
        <v>0</v>
      </c>
      <c r="T36" s="1822"/>
      <c r="U36" s="1809" t="s">
        <v>72</v>
      </c>
      <c r="V36" s="1810"/>
      <c r="W36" s="1821">
        <f>+W14+W34</f>
        <v>0</v>
      </c>
      <c r="X36" s="1822"/>
      <c r="Y36" s="1809" t="s">
        <v>72</v>
      </c>
      <c r="Z36" s="1839"/>
      <c r="AA36" s="1835">
        <f>+AA14+AA34</f>
        <v>0</v>
      </c>
      <c r="AB36" s="1836"/>
      <c r="AC36" s="1836"/>
      <c r="AD36" s="256"/>
    </row>
    <row r="37" spans="3:30" ht="18.75" customHeight="1" thickBot="1">
      <c r="C37" s="1753"/>
      <c r="D37" s="1754"/>
      <c r="E37" s="1754"/>
      <c r="F37" s="1754"/>
      <c r="G37" s="1823"/>
      <c r="H37" s="1824"/>
      <c r="I37" s="1817"/>
      <c r="J37" s="1818"/>
      <c r="K37" s="1823"/>
      <c r="L37" s="1824"/>
      <c r="M37" s="1817"/>
      <c r="N37" s="1818"/>
      <c r="O37" s="1823"/>
      <c r="P37" s="1824"/>
      <c r="Q37" s="1817"/>
      <c r="R37" s="1818"/>
      <c r="S37" s="1823"/>
      <c r="T37" s="1824"/>
      <c r="U37" s="1817"/>
      <c r="V37" s="1818"/>
      <c r="W37" s="1823"/>
      <c r="X37" s="1824"/>
      <c r="Y37" s="1817"/>
      <c r="Z37" s="1840"/>
      <c r="AA37" s="1837"/>
      <c r="AB37" s="1838"/>
      <c r="AC37" s="1838"/>
      <c r="AD37" s="257" t="s">
        <v>72</v>
      </c>
    </row>
    <row r="38" spans="3:30" ht="18.75" customHeight="1"/>
    <row r="39" spans="3:30" ht="18.75" customHeight="1" thickBot="1">
      <c r="C39" s="247" t="s">
        <v>862</v>
      </c>
    </row>
    <row r="40" spans="3:30" ht="18.75" customHeight="1">
      <c r="C40" s="747" t="s">
        <v>877</v>
      </c>
      <c r="D40" s="748"/>
      <c r="E40" s="748"/>
      <c r="F40" s="748" t="s">
        <v>875</v>
      </c>
      <c r="G40" s="748"/>
      <c r="H40" s="748"/>
      <c r="I40" s="748"/>
      <c r="J40" s="748"/>
      <c r="K40" s="748"/>
      <c r="L40" s="748"/>
      <c r="M40" s="748"/>
      <c r="N40" s="748"/>
      <c r="O40" s="748"/>
      <c r="P40" s="748"/>
      <c r="Q40" s="748"/>
      <c r="R40" s="748"/>
      <c r="S40" s="748"/>
      <c r="T40" s="748"/>
      <c r="U40" s="748"/>
      <c r="V40" s="748"/>
      <c r="W40" s="748"/>
      <c r="X40" s="748"/>
      <c r="Y40" s="748"/>
      <c r="Z40" s="748"/>
      <c r="AA40" s="748"/>
      <c r="AB40" s="748"/>
      <c r="AC40" s="748"/>
      <c r="AD40" s="1757"/>
    </row>
    <row r="41" spans="3:30" ht="18.75" customHeight="1">
      <c r="C41" s="750"/>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1748"/>
    </row>
    <row r="42" spans="3:30" ht="18.75" customHeight="1">
      <c r="C42" s="1829" t="s">
        <v>878</v>
      </c>
      <c r="D42" s="1830"/>
      <c r="E42" s="1830"/>
      <c r="F42" s="642" t="s">
        <v>874</v>
      </c>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3"/>
    </row>
    <row r="43" spans="3:30" ht="18.75" customHeight="1">
      <c r="C43" s="750"/>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1748"/>
    </row>
    <row r="44" spans="3:30" ht="18.75" customHeight="1">
      <c r="C44" s="1827" t="s">
        <v>879</v>
      </c>
      <c r="D44" s="642"/>
      <c r="E44" s="642"/>
      <c r="F44" s="642" t="s">
        <v>872</v>
      </c>
      <c r="G44" s="642"/>
      <c r="H44" s="642"/>
      <c r="I44" s="642"/>
      <c r="J44" s="642"/>
      <c r="K44" s="642"/>
      <c r="L44" s="642"/>
      <c r="M44" s="642"/>
      <c r="N44" s="642"/>
      <c r="O44" s="642"/>
      <c r="P44" s="642"/>
      <c r="Q44" s="642"/>
      <c r="R44" s="642"/>
      <c r="S44" s="642"/>
      <c r="T44" s="642"/>
      <c r="U44" s="642"/>
      <c r="V44" s="642"/>
      <c r="W44" s="642"/>
      <c r="X44" s="642"/>
      <c r="Y44" s="642"/>
      <c r="Z44" s="642"/>
      <c r="AA44" s="642"/>
      <c r="AB44" s="642"/>
      <c r="AC44" s="642"/>
      <c r="AD44" s="643"/>
    </row>
    <row r="45" spans="3:30" ht="18.75" customHeight="1" thickBot="1">
      <c r="C45" s="1828"/>
      <c r="D45" s="1758"/>
      <c r="E45" s="1758"/>
      <c r="F45" s="1758"/>
      <c r="G45" s="1758"/>
      <c r="H45" s="1758"/>
      <c r="I45" s="1758"/>
      <c r="J45" s="1758"/>
      <c r="K45" s="1758"/>
      <c r="L45" s="1758"/>
      <c r="M45" s="1758"/>
      <c r="N45" s="1758"/>
      <c r="O45" s="1758"/>
      <c r="P45" s="1758"/>
      <c r="Q45" s="1758"/>
      <c r="R45" s="1758"/>
      <c r="S45" s="1758"/>
      <c r="T45" s="1758"/>
      <c r="U45" s="1758"/>
      <c r="V45" s="1758"/>
      <c r="W45" s="1758"/>
      <c r="X45" s="1758"/>
      <c r="Y45" s="1758"/>
      <c r="Z45" s="1758"/>
      <c r="AA45" s="1758"/>
      <c r="AB45" s="1758"/>
      <c r="AC45" s="1758"/>
      <c r="AD45" s="1759"/>
    </row>
    <row r="46" spans="3:30" ht="18.75" customHeight="1"/>
    <row r="47" spans="3:30" ht="18.75" customHeight="1" thickBot="1">
      <c r="C47" s="247" t="s">
        <v>863</v>
      </c>
    </row>
    <row r="48" spans="3:30" ht="18.75" customHeight="1">
      <c r="C48" s="747" t="s">
        <v>877</v>
      </c>
      <c r="D48" s="748"/>
      <c r="E48" s="748"/>
      <c r="F48" s="748" t="s">
        <v>873</v>
      </c>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1757"/>
    </row>
    <row r="49" spans="3:30" ht="18.75" customHeight="1">
      <c r="C49" s="750"/>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1748"/>
    </row>
    <row r="50" spans="3:30" ht="18.75" customHeight="1">
      <c r="C50" s="1827" t="s">
        <v>880</v>
      </c>
      <c r="D50" s="642"/>
      <c r="E50" s="642"/>
      <c r="F50" s="642" t="s">
        <v>876</v>
      </c>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3"/>
    </row>
    <row r="51" spans="3:30" ht="18.75" customHeight="1" thickBot="1">
      <c r="C51" s="1828"/>
      <c r="D51" s="1758"/>
      <c r="E51" s="1758"/>
      <c r="F51" s="1758"/>
      <c r="G51" s="1758"/>
      <c r="H51" s="1758"/>
      <c r="I51" s="1758"/>
      <c r="J51" s="1758"/>
      <c r="K51" s="1758"/>
      <c r="L51" s="1758"/>
      <c r="M51" s="1758"/>
      <c r="N51" s="1758"/>
      <c r="O51" s="1758"/>
      <c r="P51" s="1758"/>
      <c r="Q51" s="1758"/>
      <c r="R51" s="1758"/>
      <c r="S51" s="1758"/>
      <c r="T51" s="1758"/>
      <c r="U51" s="1758"/>
      <c r="V51" s="1758"/>
      <c r="W51" s="1758"/>
      <c r="X51" s="1758"/>
      <c r="Y51" s="1758"/>
      <c r="Z51" s="1758"/>
      <c r="AA51" s="1758"/>
      <c r="AB51" s="1758"/>
      <c r="AC51" s="1758"/>
      <c r="AD51" s="1759"/>
    </row>
    <row r="52" spans="3:30" ht="18.75" customHeight="1"/>
    <row r="53" spans="3:30" ht="18.75" customHeight="1"/>
    <row r="54" spans="3:30" ht="18.75" customHeight="1"/>
    <row r="55" spans="3:30" ht="18.75" customHeight="1"/>
    <row r="56" spans="3:30" ht="18.75" customHeight="1"/>
    <row r="57" spans="3:30" ht="18.75" customHeight="1"/>
    <row r="58" spans="3:30" ht="18.75" customHeight="1"/>
    <row r="59" spans="3:30" ht="18.75" customHeight="1"/>
    <row r="60" spans="3:30" ht="18.75" customHeight="1"/>
    <row r="61" spans="3:30" ht="18.75" customHeight="1"/>
    <row r="62" spans="3:30" ht="18.75" customHeight="1"/>
    <row r="63" spans="3:30" ht="18.75" customHeight="1"/>
    <row r="64" spans="3:30"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sheetData>
  <sheetProtection password="CAEB" sheet="1" objects="1" scenarios="1"/>
  <mergeCells count="201">
    <mergeCell ref="C48:E49"/>
    <mergeCell ref="F48:AD49"/>
    <mergeCell ref="C50:E51"/>
    <mergeCell ref="F50:AD51"/>
    <mergeCell ref="F42:AD43"/>
    <mergeCell ref="C42:E43"/>
    <mergeCell ref="W14:X15"/>
    <mergeCell ref="Y14:Z15"/>
    <mergeCell ref="AA36:AC37"/>
    <mergeCell ref="F40:AD41"/>
    <mergeCell ref="C40:E41"/>
    <mergeCell ref="F44:AD45"/>
    <mergeCell ref="C44:E45"/>
    <mergeCell ref="W36:X37"/>
    <mergeCell ref="Y36:Z37"/>
    <mergeCell ref="G14:H15"/>
    <mergeCell ref="I14:J15"/>
    <mergeCell ref="K14:L15"/>
    <mergeCell ref="M14:N15"/>
    <mergeCell ref="O14:P15"/>
    <mergeCell ref="Q14:R15"/>
    <mergeCell ref="S14:T15"/>
    <mergeCell ref="U14:V15"/>
    <mergeCell ref="W34:X35"/>
    <mergeCell ref="Y34:Z35"/>
    <mergeCell ref="G36:H37"/>
    <mergeCell ref="I36:J37"/>
    <mergeCell ref="K36:L37"/>
    <mergeCell ref="M36:N37"/>
    <mergeCell ref="O36:P37"/>
    <mergeCell ref="Q36:R37"/>
    <mergeCell ref="S36:T37"/>
    <mergeCell ref="U36:V37"/>
    <mergeCell ref="K34:L35"/>
    <mergeCell ref="M34:N35"/>
    <mergeCell ref="O34:P35"/>
    <mergeCell ref="Q34:R35"/>
    <mergeCell ref="S34:T35"/>
    <mergeCell ref="U34:V35"/>
    <mergeCell ref="G34:H35"/>
    <mergeCell ref="I34:J35"/>
    <mergeCell ref="Y30:Z31"/>
    <mergeCell ref="G32:H33"/>
    <mergeCell ref="I32:J33"/>
    <mergeCell ref="K32:L33"/>
    <mergeCell ref="M32:N33"/>
    <mergeCell ref="O32:P33"/>
    <mergeCell ref="Q32:R33"/>
    <mergeCell ref="S32:T33"/>
    <mergeCell ref="U32:V33"/>
    <mergeCell ref="Y32:Z33"/>
    <mergeCell ref="G30:H31"/>
    <mergeCell ref="I30:J31"/>
    <mergeCell ref="K30:L31"/>
    <mergeCell ref="M30:N31"/>
    <mergeCell ref="O30:P31"/>
    <mergeCell ref="Q30:R31"/>
    <mergeCell ref="S30:T31"/>
    <mergeCell ref="U30:V31"/>
    <mergeCell ref="W30:X31"/>
    <mergeCell ref="W32:X33"/>
    <mergeCell ref="Y26:Z27"/>
    <mergeCell ref="G28:H29"/>
    <mergeCell ref="I28:J29"/>
    <mergeCell ref="K28:L29"/>
    <mergeCell ref="M28:N29"/>
    <mergeCell ref="O28:P29"/>
    <mergeCell ref="Q28:R29"/>
    <mergeCell ref="G26:H27"/>
    <mergeCell ref="I26:J27"/>
    <mergeCell ref="K26:L27"/>
    <mergeCell ref="M26:N27"/>
    <mergeCell ref="O26:P27"/>
    <mergeCell ref="Q26:R27"/>
    <mergeCell ref="W28:X29"/>
    <mergeCell ref="Y28:Z29"/>
    <mergeCell ref="S28:T29"/>
    <mergeCell ref="U28:V29"/>
    <mergeCell ref="S26:T27"/>
    <mergeCell ref="U26:V27"/>
    <mergeCell ref="W26:X27"/>
    <mergeCell ref="G24:H25"/>
    <mergeCell ref="I24:J25"/>
    <mergeCell ref="K24:L25"/>
    <mergeCell ref="M24:N25"/>
    <mergeCell ref="O24:P25"/>
    <mergeCell ref="Q24:R25"/>
    <mergeCell ref="S24:T25"/>
    <mergeCell ref="U24:V25"/>
    <mergeCell ref="W24:X25"/>
    <mergeCell ref="Y16:Z17"/>
    <mergeCell ref="G18:H19"/>
    <mergeCell ref="I18:J19"/>
    <mergeCell ref="K18:L19"/>
    <mergeCell ref="M18:N19"/>
    <mergeCell ref="O18:P19"/>
    <mergeCell ref="Q18:R19"/>
    <mergeCell ref="S18:T19"/>
    <mergeCell ref="U18:V19"/>
    <mergeCell ref="G16:H17"/>
    <mergeCell ref="I16:J17"/>
    <mergeCell ref="K16:L17"/>
    <mergeCell ref="M16:N17"/>
    <mergeCell ref="O16:P17"/>
    <mergeCell ref="Q16:R17"/>
    <mergeCell ref="S16:T17"/>
    <mergeCell ref="U16:V17"/>
    <mergeCell ref="W16:X17"/>
    <mergeCell ref="Q12:R13"/>
    <mergeCell ref="G10:H11"/>
    <mergeCell ref="I10:J11"/>
    <mergeCell ref="K10:L11"/>
    <mergeCell ref="M10:N11"/>
    <mergeCell ref="O10:P11"/>
    <mergeCell ref="Q10:R11"/>
    <mergeCell ref="W12:X13"/>
    <mergeCell ref="Y12:Z13"/>
    <mergeCell ref="S22:T23"/>
    <mergeCell ref="U22:V23"/>
    <mergeCell ref="W22:X23"/>
    <mergeCell ref="S12:T13"/>
    <mergeCell ref="U12:V13"/>
    <mergeCell ref="W8:X9"/>
    <mergeCell ref="S10:T11"/>
    <mergeCell ref="U10:V11"/>
    <mergeCell ref="W10:X11"/>
    <mergeCell ref="S20:T21"/>
    <mergeCell ref="U20:V21"/>
    <mergeCell ref="W20:X21"/>
    <mergeCell ref="AA18:AD19"/>
    <mergeCell ref="AA20:AD21"/>
    <mergeCell ref="AA22:AD23"/>
    <mergeCell ref="AA24:AD25"/>
    <mergeCell ref="AA26:AD27"/>
    <mergeCell ref="C18:F19"/>
    <mergeCell ref="C20:F21"/>
    <mergeCell ref="C22:F23"/>
    <mergeCell ref="C24:F25"/>
    <mergeCell ref="C26:F27"/>
    <mergeCell ref="Y20:Z21"/>
    <mergeCell ref="G22:H23"/>
    <mergeCell ref="I22:J23"/>
    <mergeCell ref="K22:L23"/>
    <mergeCell ref="M22:N23"/>
    <mergeCell ref="O22:P23"/>
    <mergeCell ref="Q22:R23"/>
    <mergeCell ref="G20:H21"/>
    <mergeCell ref="I20:J21"/>
    <mergeCell ref="K20:L21"/>
    <mergeCell ref="M20:N21"/>
    <mergeCell ref="O20:P21"/>
    <mergeCell ref="Q20:R21"/>
    <mergeCell ref="Y22:Z23"/>
    <mergeCell ref="C10:F11"/>
    <mergeCell ref="C14:F15"/>
    <mergeCell ref="C16:F17"/>
    <mergeCell ref="C12:F13"/>
    <mergeCell ref="AA12:AD13"/>
    <mergeCell ref="AA14:AD15"/>
    <mergeCell ref="AA10:AD11"/>
    <mergeCell ref="AA8:AD9"/>
    <mergeCell ref="Y8:Z9"/>
    <mergeCell ref="AA16:AD17"/>
    <mergeCell ref="I8:J9"/>
    <mergeCell ref="G8:H9"/>
    <mergeCell ref="K8:L9"/>
    <mergeCell ref="M8:N9"/>
    <mergeCell ref="O8:P9"/>
    <mergeCell ref="Q8:R9"/>
    <mergeCell ref="S8:T9"/>
    <mergeCell ref="U8:V9"/>
    <mergeCell ref="Y10:Z11"/>
    <mergeCell ref="G12:H13"/>
    <mergeCell ref="I12:J13"/>
    <mergeCell ref="K12:L13"/>
    <mergeCell ref="M12:N13"/>
    <mergeCell ref="O12:P13"/>
    <mergeCell ref="AC1:AE1"/>
    <mergeCell ref="V2:W2"/>
    <mergeCell ref="Z2:AA2"/>
    <mergeCell ref="A4:AE4"/>
    <mergeCell ref="C34:F35"/>
    <mergeCell ref="C36:F37"/>
    <mergeCell ref="AA34:AD35"/>
    <mergeCell ref="AA32:AD33"/>
    <mergeCell ref="AA30:AD31"/>
    <mergeCell ref="AA28:AD29"/>
    <mergeCell ref="W18:X19"/>
    <mergeCell ref="Y18:Z19"/>
    <mergeCell ref="Y24:Z25"/>
    <mergeCell ref="C28:F29"/>
    <mergeCell ref="AA6:AD7"/>
    <mergeCell ref="W6:Z7"/>
    <mergeCell ref="S6:V7"/>
    <mergeCell ref="O6:R7"/>
    <mergeCell ref="K6:N7"/>
    <mergeCell ref="G6:J7"/>
    <mergeCell ref="C30:F31"/>
    <mergeCell ref="C32:F33"/>
    <mergeCell ref="C6:F7"/>
    <mergeCell ref="C8:F9"/>
  </mergeCells>
  <phoneticPr fontId="9"/>
  <dataValidations count="1">
    <dataValidation type="whole" allowBlank="1" showInputMessage="1" showErrorMessage="1" sqref="AC2:AC3 AC5">
      <formula1>1</formula1>
      <formula2>1</formula2>
    </dataValidation>
  </dataValidations>
  <pageMargins left="0.78740157480314965" right="0.51181102362204722" top="0.78740157480314965" bottom="0.39370078740157483" header="0" footer="0.19685039370078741"/>
  <pageSetup paperSize="9" scale="78"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412"/>
  <sheetViews>
    <sheetView view="pageBreakPreview" zoomScale="70" zoomScaleNormal="100" zoomScaleSheetLayoutView="70" zoomScalePageLayoutView="59" workbookViewId="0">
      <selection activeCell="AR45" sqref="AR45"/>
    </sheetView>
  </sheetViews>
  <sheetFormatPr defaultColWidth="9" defaultRowHeight="15.75"/>
  <cols>
    <col min="1" max="28" width="3.125" style="111" customWidth="1"/>
    <col min="29" max="29" width="5.625" style="111" customWidth="1"/>
    <col min="30" max="30" width="3.125" style="111" customWidth="1"/>
    <col min="31" max="31" width="5.625" style="111" customWidth="1"/>
    <col min="32" max="97" width="3.125" style="111" customWidth="1"/>
    <col min="98" max="16384" width="9" style="111"/>
  </cols>
  <sheetData>
    <row r="1" spans="1:32" s="147" customFormat="1" ht="18.75" customHeight="1">
      <c r="A1" s="149" t="s">
        <v>937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91"/>
      <c r="Y2" s="154" t="s">
        <v>61</v>
      </c>
      <c r="Z2" s="513"/>
      <c r="AA2" s="513"/>
      <c r="AB2" s="154" t="s">
        <v>156</v>
      </c>
      <c r="AC2" s="153">
        <v>1</v>
      </c>
      <c r="AD2" s="154" t="s">
        <v>157</v>
      </c>
    </row>
    <row r="3" spans="1:32" s="147" customFormat="1" ht="18.75" customHeight="1">
      <c r="A3" s="149"/>
      <c r="B3" s="149"/>
      <c r="C3" s="149"/>
      <c r="D3" s="149"/>
      <c r="E3" s="149"/>
      <c r="F3" s="149"/>
      <c r="G3" s="149"/>
      <c r="H3" s="149"/>
      <c r="I3" s="149"/>
      <c r="J3" s="149"/>
      <c r="K3" s="149"/>
      <c r="L3" s="149"/>
      <c r="M3" s="149"/>
      <c r="N3" s="149"/>
      <c r="O3" s="149"/>
      <c r="P3" s="149"/>
      <c r="Q3" s="149"/>
      <c r="R3" s="149"/>
      <c r="S3" s="149"/>
      <c r="T3" s="149"/>
      <c r="U3" s="149"/>
      <c r="V3" s="260"/>
      <c r="W3" s="260"/>
      <c r="X3" s="150"/>
      <c r="Y3" s="151"/>
      <c r="Z3" s="268"/>
      <c r="AA3" s="268"/>
      <c r="AB3" s="151"/>
      <c r="AC3" s="153"/>
      <c r="AD3" s="154"/>
    </row>
    <row r="4" spans="1:32" s="147" customFormat="1" ht="18.75" customHeight="1">
      <c r="A4" s="490" t="s">
        <v>884</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row>
    <row r="6" spans="1:32" s="147"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2" s="147" customFormat="1" ht="18.75" customHeight="1">
      <c r="A7" s="158"/>
      <c r="B7" s="158"/>
      <c r="C7" s="159"/>
      <c r="D7" s="159"/>
      <c r="E7" s="158"/>
      <c r="P7" s="779" t="s">
        <v>883</v>
      </c>
      <c r="Q7" s="779"/>
      <c r="R7" s="779"/>
      <c r="S7" s="779"/>
      <c r="T7" s="528" t="str">
        <f>IF('申請書(総括表)'!T8="","",'申請書(総括表)'!T8)</f>
        <v/>
      </c>
      <c r="U7" s="528"/>
      <c r="V7" s="528"/>
      <c r="W7" s="528"/>
      <c r="X7" s="528"/>
      <c r="Y7" s="528"/>
      <c r="Z7" s="528"/>
      <c r="AA7" s="528"/>
      <c r="AB7" s="528"/>
      <c r="AC7" s="528"/>
      <c r="AD7" s="528"/>
      <c r="AE7" s="160"/>
      <c r="AF7" s="160"/>
    </row>
    <row r="8" spans="1:32" s="147" customFormat="1" ht="18.75" customHeight="1">
      <c r="A8" s="143"/>
      <c r="B8" s="144"/>
      <c r="C8" s="261"/>
      <c r="D8" s="145"/>
      <c r="E8" s="146"/>
      <c r="P8" s="780" t="s">
        <v>549</v>
      </c>
      <c r="Q8" s="780"/>
      <c r="R8" s="780"/>
      <c r="S8" s="780"/>
      <c r="T8" s="528" t="str">
        <f>IF('申請書(総括表)'!T10="","",'申請書(総括表)'!T10)</f>
        <v/>
      </c>
      <c r="U8" s="528"/>
      <c r="V8" s="528"/>
      <c r="W8" s="528"/>
      <c r="X8" s="528"/>
      <c r="Y8" s="528"/>
      <c r="Z8" s="528"/>
      <c r="AA8" s="528"/>
      <c r="AB8" s="528"/>
      <c r="AC8" s="528"/>
      <c r="AD8" s="528"/>
      <c r="AE8" s="160"/>
      <c r="AF8" s="160"/>
    </row>
    <row r="9" spans="1:32" s="147" customFormat="1" ht="18.75" customHeight="1">
      <c r="A9" s="143"/>
      <c r="B9" s="144"/>
      <c r="C9" s="261"/>
      <c r="D9" s="145"/>
      <c r="E9" s="146"/>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288" t="s">
        <v>48</v>
      </c>
      <c r="AE9" s="162"/>
      <c r="AF9" s="162"/>
    </row>
    <row r="10" spans="1:32" s="147" customFormat="1" ht="18.75" customHeight="1">
      <c r="A10" s="143"/>
      <c r="B10" s="144"/>
      <c r="C10" s="144"/>
      <c r="D10" s="145"/>
      <c r="E10" s="146"/>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row>
    <row r="11" spans="1:32" s="147" customFormat="1" ht="18.75" customHeight="1">
      <c r="C11" s="782" t="s">
        <v>886</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148"/>
    </row>
    <row r="12" spans="1:32" s="147" customFormat="1" ht="18.75" customHeight="1">
      <c r="B12" s="144"/>
      <c r="C12" s="782" t="s">
        <v>885</v>
      </c>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148"/>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B14" s="269"/>
      <c r="C14" s="747" t="s">
        <v>16</v>
      </c>
      <c r="D14" s="748"/>
      <c r="E14" s="748"/>
      <c r="F14" s="748"/>
      <c r="G14" s="748"/>
      <c r="H14" s="749"/>
      <c r="I14" s="760" t="str">
        <f>VLOOKUP(AC1,リスト!A2:D461,2,FALSE)</f>
        <v>申請書(総括表)の赤く四角で囲っている箇所に園番号を入力ください。</v>
      </c>
      <c r="J14" s="760"/>
      <c r="K14" s="760"/>
      <c r="L14" s="760"/>
      <c r="M14" s="760"/>
      <c r="N14" s="760"/>
      <c r="O14" s="760"/>
      <c r="P14" s="760"/>
      <c r="Q14" s="760"/>
      <c r="R14" s="760"/>
      <c r="S14" s="760"/>
      <c r="T14" s="760"/>
      <c r="U14" s="760"/>
      <c r="V14" s="760"/>
      <c r="W14" s="760"/>
      <c r="X14" s="760"/>
      <c r="Y14" s="760"/>
      <c r="Z14" s="760"/>
      <c r="AA14" s="760"/>
      <c r="AB14" s="760"/>
      <c r="AC14" s="760"/>
      <c r="AD14" s="761"/>
    </row>
    <row r="15" spans="1:32" ht="18.75" customHeight="1">
      <c r="B15" s="269"/>
      <c r="C15" s="750"/>
      <c r="D15" s="751"/>
      <c r="E15" s="751"/>
      <c r="F15" s="751"/>
      <c r="G15" s="751"/>
      <c r="H15" s="752"/>
      <c r="I15" s="763"/>
      <c r="J15" s="763"/>
      <c r="K15" s="763"/>
      <c r="L15" s="763"/>
      <c r="M15" s="763"/>
      <c r="N15" s="763"/>
      <c r="O15" s="763"/>
      <c r="P15" s="763"/>
      <c r="Q15" s="763"/>
      <c r="R15" s="763"/>
      <c r="S15" s="763"/>
      <c r="T15" s="763"/>
      <c r="U15" s="763"/>
      <c r="V15" s="763"/>
      <c r="W15" s="763"/>
      <c r="X15" s="763"/>
      <c r="Y15" s="763"/>
      <c r="Z15" s="763"/>
      <c r="AA15" s="763"/>
      <c r="AB15" s="763"/>
      <c r="AC15" s="763"/>
      <c r="AD15" s="764"/>
    </row>
    <row r="16" spans="1:32" ht="18.75" customHeight="1">
      <c r="C16" s="729" t="s">
        <v>17</v>
      </c>
      <c r="D16" s="730"/>
      <c r="E16" s="730"/>
      <c r="F16" s="730"/>
      <c r="G16" s="730"/>
      <c r="H16" s="866"/>
      <c r="I16" s="867" t="str">
        <f>IF('申請書(総括表)'!G19="","",'申請書(総括表)'!G19)</f>
        <v/>
      </c>
      <c r="J16" s="868"/>
      <c r="K16" s="868"/>
      <c r="L16" s="868"/>
      <c r="M16" s="868"/>
      <c r="N16" s="868"/>
      <c r="O16" s="868"/>
      <c r="P16" s="868"/>
      <c r="Q16" s="868"/>
      <c r="R16" s="868"/>
      <c r="S16" s="868"/>
      <c r="T16" s="868"/>
      <c r="U16" s="868"/>
      <c r="V16" s="868"/>
      <c r="W16" s="868"/>
      <c r="X16" s="868"/>
      <c r="Y16" s="868"/>
      <c r="Z16" s="868"/>
      <c r="AA16" s="868"/>
      <c r="AB16" s="868"/>
      <c r="AC16" s="868"/>
      <c r="AD16" s="869"/>
    </row>
    <row r="17" spans="1:30" ht="18.75" customHeight="1">
      <c r="A17" s="121"/>
      <c r="B17" s="123"/>
      <c r="C17" s="1678" t="s">
        <v>53</v>
      </c>
      <c r="D17" s="901"/>
      <c r="E17" s="901"/>
      <c r="F17" s="901"/>
      <c r="G17" s="901"/>
      <c r="H17" s="902"/>
      <c r="I17" s="1855" t="str">
        <f>IF('申請書(総括表)'!G17="","",'申請書(総括表)'!G17)</f>
        <v/>
      </c>
      <c r="J17" s="1856"/>
      <c r="K17" s="1856"/>
      <c r="L17" s="1856"/>
      <c r="M17" s="1856"/>
      <c r="N17" s="1856"/>
      <c r="O17" s="1856"/>
      <c r="P17" s="1857"/>
      <c r="Q17" s="1858" t="s">
        <v>889</v>
      </c>
      <c r="R17" s="901"/>
      <c r="S17" s="901"/>
      <c r="T17" s="901"/>
      <c r="U17" s="901"/>
      <c r="V17" s="902"/>
      <c r="W17" s="1859"/>
      <c r="X17" s="1860"/>
      <c r="Y17" s="1860"/>
      <c r="Z17" s="1860"/>
      <c r="AA17" s="1860"/>
      <c r="AB17" s="1860"/>
      <c r="AC17" s="1860"/>
      <c r="AD17" s="1861"/>
    </row>
    <row r="18" spans="1:30" ht="18.75" customHeight="1">
      <c r="A18" s="121"/>
      <c r="B18" s="123"/>
      <c r="C18" s="659" t="s">
        <v>888</v>
      </c>
      <c r="D18" s="660"/>
      <c r="E18" s="660"/>
      <c r="F18" s="660"/>
      <c r="G18" s="660"/>
      <c r="H18" s="661"/>
      <c r="I18" s="1863"/>
      <c r="J18" s="1864"/>
      <c r="K18" s="1864"/>
      <c r="L18" s="1864"/>
      <c r="M18" s="1864"/>
      <c r="N18" s="1864"/>
      <c r="O18" s="1864"/>
      <c r="P18" s="1864"/>
      <c r="Q18" s="1864"/>
      <c r="R18" s="1864"/>
      <c r="S18" s="1864"/>
      <c r="T18" s="1864"/>
      <c r="U18" s="1864"/>
      <c r="V18" s="1864"/>
      <c r="W18" s="1864"/>
      <c r="X18" s="1864"/>
      <c r="Y18" s="1864"/>
      <c r="Z18" s="1864"/>
      <c r="AA18" s="1864"/>
      <c r="AB18" s="1864"/>
      <c r="AC18" s="1864"/>
      <c r="AD18" s="1865"/>
    </row>
    <row r="19" spans="1:30" ht="18.75" customHeight="1" thickBot="1">
      <c r="A19" s="121"/>
      <c r="B19" s="123"/>
      <c r="C19" s="671"/>
      <c r="D19" s="672"/>
      <c r="E19" s="672"/>
      <c r="F19" s="672"/>
      <c r="G19" s="672"/>
      <c r="H19" s="673"/>
      <c r="I19" s="1866"/>
      <c r="J19" s="855"/>
      <c r="K19" s="855"/>
      <c r="L19" s="855"/>
      <c r="M19" s="855"/>
      <c r="N19" s="855"/>
      <c r="O19" s="855"/>
      <c r="P19" s="855"/>
      <c r="Q19" s="855"/>
      <c r="R19" s="855"/>
      <c r="S19" s="855"/>
      <c r="T19" s="855"/>
      <c r="U19" s="855"/>
      <c r="V19" s="855"/>
      <c r="W19" s="855"/>
      <c r="X19" s="855"/>
      <c r="Y19" s="855"/>
      <c r="Z19" s="855"/>
      <c r="AA19" s="855"/>
      <c r="AB19" s="855"/>
      <c r="AC19" s="855"/>
      <c r="AD19" s="856"/>
    </row>
    <row r="20" spans="1:30" ht="18.75" customHeight="1" thickBot="1">
      <c r="A20" s="121"/>
      <c r="B20" s="123"/>
      <c r="C20" s="262"/>
      <c r="D20" s="262"/>
      <c r="E20" s="262"/>
      <c r="F20" s="262"/>
      <c r="G20" s="262"/>
      <c r="H20" s="262"/>
      <c r="I20" s="266"/>
      <c r="J20" s="266"/>
      <c r="K20" s="266"/>
      <c r="L20" s="266"/>
      <c r="M20" s="266"/>
      <c r="N20" s="266"/>
      <c r="O20" s="266"/>
      <c r="P20" s="266"/>
      <c r="Q20" s="266"/>
      <c r="R20" s="266"/>
      <c r="S20" s="266"/>
      <c r="T20" s="266"/>
      <c r="U20" s="266"/>
      <c r="V20" s="266"/>
      <c r="W20" s="266"/>
      <c r="X20" s="266"/>
      <c r="Y20" s="266"/>
      <c r="Z20" s="266"/>
      <c r="AA20" s="266"/>
      <c r="AB20" s="266"/>
      <c r="AC20" s="266"/>
      <c r="AD20" s="266"/>
    </row>
    <row r="21" spans="1:30" ht="18.75" customHeight="1">
      <c r="A21" s="121"/>
      <c r="B21" s="123"/>
      <c r="C21" s="840" t="s">
        <v>902</v>
      </c>
      <c r="D21" s="837"/>
      <c r="E21" s="837"/>
      <c r="F21" s="837"/>
      <c r="G21" s="837"/>
      <c r="H21" s="837"/>
      <c r="I21" s="837"/>
      <c r="J21" s="837"/>
      <c r="K21" s="837"/>
      <c r="L21" s="837"/>
      <c r="M21" s="837"/>
      <c r="N21" s="837"/>
      <c r="O21" s="837"/>
      <c r="P21" s="837"/>
      <c r="Q21" s="837" t="s">
        <v>890</v>
      </c>
      <c r="R21" s="837"/>
      <c r="S21" s="837"/>
      <c r="T21" s="837"/>
      <c r="U21" s="837"/>
      <c r="V21" s="837" t="s">
        <v>891</v>
      </c>
      <c r="W21" s="837"/>
      <c r="X21" s="837"/>
      <c r="Y21" s="837"/>
      <c r="Z21" s="837" t="s">
        <v>892</v>
      </c>
      <c r="AA21" s="837"/>
      <c r="AB21" s="837"/>
      <c r="AC21" s="837"/>
      <c r="AD21" s="1862"/>
    </row>
    <row r="22" spans="1:30" ht="18.75" customHeight="1">
      <c r="A22" s="121"/>
      <c r="B22" s="123"/>
      <c r="C22" s="1847"/>
      <c r="D22" s="1848"/>
      <c r="E22" s="1848"/>
      <c r="F22" s="1848"/>
      <c r="G22" s="1848"/>
      <c r="H22" s="1848"/>
      <c r="I22" s="1848"/>
      <c r="J22" s="1848"/>
      <c r="K22" s="1848"/>
      <c r="L22" s="1848"/>
      <c r="M22" s="1848"/>
      <c r="N22" s="1848"/>
      <c r="O22" s="1848"/>
      <c r="P22" s="1848"/>
      <c r="Q22" s="1849"/>
      <c r="R22" s="1849"/>
      <c r="S22" s="1849"/>
      <c r="T22" s="1849"/>
      <c r="U22" s="1849"/>
      <c r="V22" s="1850"/>
      <c r="W22" s="1850"/>
      <c r="X22" s="1850"/>
      <c r="Y22" s="1850"/>
      <c r="Z22" s="1851" t="str">
        <f>IF(C22="","",+Q22*V22)</f>
        <v/>
      </c>
      <c r="AA22" s="1851"/>
      <c r="AB22" s="1851"/>
      <c r="AC22" s="1851"/>
      <c r="AD22" s="1852"/>
    </row>
    <row r="23" spans="1:30" ht="18.75" customHeight="1">
      <c r="A23" s="121"/>
      <c r="B23" s="123"/>
      <c r="C23" s="1847"/>
      <c r="D23" s="1848"/>
      <c r="E23" s="1848"/>
      <c r="F23" s="1848"/>
      <c r="G23" s="1848"/>
      <c r="H23" s="1848"/>
      <c r="I23" s="1848"/>
      <c r="J23" s="1848"/>
      <c r="K23" s="1848"/>
      <c r="L23" s="1848"/>
      <c r="M23" s="1848"/>
      <c r="N23" s="1848"/>
      <c r="O23" s="1848"/>
      <c r="P23" s="1848"/>
      <c r="Q23" s="1849"/>
      <c r="R23" s="1849"/>
      <c r="S23" s="1849"/>
      <c r="T23" s="1849"/>
      <c r="U23" s="1849"/>
      <c r="V23" s="1850"/>
      <c r="W23" s="1850"/>
      <c r="X23" s="1850"/>
      <c r="Y23" s="1850"/>
      <c r="Z23" s="1851" t="str">
        <f t="shared" ref="Z23:Z31" si="0">IF(C23="","",+Q23*V23)</f>
        <v/>
      </c>
      <c r="AA23" s="1851"/>
      <c r="AB23" s="1851"/>
      <c r="AC23" s="1851"/>
      <c r="AD23" s="1852"/>
    </row>
    <row r="24" spans="1:30" ht="18.75" customHeight="1">
      <c r="A24" s="121"/>
      <c r="B24" s="123"/>
      <c r="C24" s="1847"/>
      <c r="D24" s="1848"/>
      <c r="E24" s="1848"/>
      <c r="F24" s="1848"/>
      <c r="G24" s="1848"/>
      <c r="H24" s="1848"/>
      <c r="I24" s="1848"/>
      <c r="J24" s="1848"/>
      <c r="K24" s="1848"/>
      <c r="L24" s="1848"/>
      <c r="M24" s="1848"/>
      <c r="N24" s="1848"/>
      <c r="O24" s="1848"/>
      <c r="P24" s="1848"/>
      <c r="Q24" s="1849"/>
      <c r="R24" s="1849"/>
      <c r="S24" s="1849"/>
      <c r="T24" s="1849"/>
      <c r="U24" s="1849"/>
      <c r="V24" s="1850"/>
      <c r="W24" s="1850"/>
      <c r="X24" s="1850"/>
      <c r="Y24" s="1850"/>
      <c r="Z24" s="1851" t="str">
        <f t="shared" si="0"/>
        <v/>
      </c>
      <c r="AA24" s="1851"/>
      <c r="AB24" s="1851"/>
      <c r="AC24" s="1851"/>
      <c r="AD24" s="1852"/>
    </row>
    <row r="25" spans="1:30" ht="18.75" customHeight="1">
      <c r="A25" s="121"/>
      <c r="B25" s="123"/>
      <c r="C25" s="1847"/>
      <c r="D25" s="1848"/>
      <c r="E25" s="1848"/>
      <c r="F25" s="1848"/>
      <c r="G25" s="1848"/>
      <c r="H25" s="1848"/>
      <c r="I25" s="1848"/>
      <c r="J25" s="1848"/>
      <c r="K25" s="1848"/>
      <c r="L25" s="1848"/>
      <c r="M25" s="1848"/>
      <c r="N25" s="1848"/>
      <c r="O25" s="1848"/>
      <c r="P25" s="1848"/>
      <c r="Q25" s="1849"/>
      <c r="R25" s="1849"/>
      <c r="S25" s="1849"/>
      <c r="T25" s="1849"/>
      <c r="U25" s="1849"/>
      <c r="V25" s="1850"/>
      <c r="W25" s="1850"/>
      <c r="X25" s="1850"/>
      <c r="Y25" s="1850"/>
      <c r="Z25" s="1851" t="str">
        <f t="shared" si="0"/>
        <v/>
      </c>
      <c r="AA25" s="1851"/>
      <c r="AB25" s="1851"/>
      <c r="AC25" s="1851"/>
      <c r="AD25" s="1852"/>
    </row>
    <row r="26" spans="1:30" ht="18.75" customHeight="1">
      <c r="A26" s="121"/>
      <c r="B26" s="123"/>
      <c r="C26" s="1847"/>
      <c r="D26" s="1848"/>
      <c r="E26" s="1848"/>
      <c r="F26" s="1848"/>
      <c r="G26" s="1848"/>
      <c r="H26" s="1848"/>
      <c r="I26" s="1848"/>
      <c r="J26" s="1848"/>
      <c r="K26" s="1848"/>
      <c r="L26" s="1848"/>
      <c r="M26" s="1848"/>
      <c r="N26" s="1848"/>
      <c r="O26" s="1848"/>
      <c r="P26" s="1848"/>
      <c r="Q26" s="1849"/>
      <c r="R26" s="1849"/>
      <c r="S26" s="1849"/>
      <c r="T26" s="1849"/>
      <c r="U26" s="1849"/>
      <c r="V26" s="1850"/>
      <c r="W26" s="1850"/>
      <c r="X26" s="1850"/>
      <c r="Y26" s="1850"/>
      <c r="Z26" s="1851" t="str">
        <f t="shared" si="0"/>
        <v/>
      </c>
      <c r="AA26" s="1851"/>
      <c r="AB26" s="1851"/>
      <c r="AC26" s="1851"/>
      <c r="AD26" s="1852"/>
    </row>
    <row r="27" spans="1:30" ht="18.75" customHeight="1">
      <c r="A27" s="121"/>
      <c r="B27" s="123"/>
      <c r="C27" s="1847"/>
      <c r="D27" s="1848"/>
      <c r="E27" s="1848"/>
      <c r="F27" s="1848"/>
      <c r="G27" s="1848"/>
      <c r="H27" s="1848"/>
      <c r="I27" s="1848"/>
      <c r="J27" s="1848"/>
      <c r="K27" s="1848"/>
      <c r="L27" s="1848"/>
      <c r="M27" s="1848"/>
      <c r="N27" s="1848"/>
      <c r="O27" s="1848"/>
      <c r="P27" s="1848"/>
      <c r="Q27" s="1849"/>
      <c r="R27" s="1849"/>
      <c r="S27" s="1849"/>
      <c r="T27" s="1849"/>
      <c r="U27" s="1849"/>
      <c r="V27" s="1850"/>
      <c r="W27" s="1850"/>
      <c r="X27" s="1850"/>
      <c r="Y27" s="1850"/>
      <c r="Z27" s="1851" t="str">
        <f t="shared" si="0"/>
        <v/>
      </c>
      <c r="AA27" s="1851"/>
      <c r="AB27" s="1851"/>
      <c r="AC27" s="1851"/>
      <c r="AD27" s="1852"/>
    </row>
    <row r="28" spans="1:30" ht="18.75" customHeight="1">
      <c r="A28" s="121"/>
      <c r="B28" s="123"/>
      <c r="C28" s="1847"/>
      <c r="D28" s="1848"/>
      <c r="E28" s="1848"/>
      <c r="F28" s="1848"/>
      <c r="G28" s="1848"/>
      <c r="H28" s="1848"/>
      <c r="I28" s="1848"/>
      <c r="J28" s="1848"/>
      <c r="K28" s="1848"/>
      <c r="L28" s="1848"/>
      <c r="M28" s="1848"/>
      <c r="N28" s="1848"/>
      <c r="O28" s="1848"/>
      <c r="P28" s="1848"/>
      <c r="Q28" s="1849"/>
      <c r="R28" s="1849"/>
      <c r="S28" s="1849"/>
      <c r="T28" s="1849"/>
      <c r="U28" s="1849"/>
      <c r="V28" s="1850"/>
      <c r="W28" s="1850"/>
      <c r="X28" s="1850"/>
      <c r="Y28" s="1850"/>
      <c r="Z28" s="1851" t="str">
        <f t="shared" si="0"/>
        <v/>
      </c>
      <c r="AA28" s="1851"/>
      <c r="AB28" s="1851"/>
      <c r="AC28" s="1851"/>
      <c r="AD28" s="1852"/>
    </row>
    <row r="29" spans="1:30" ht="18.75" customHeight="1">
      <c r="A29" s="121"/>
      <c r="B29" s="123"/>
      <c r="C29" s="1847"/>
      <c r="D29" s="1848"/>
      <c r="E29" s="1848"/>
      <c r="F29" s="1848"/>
      <c r="G29" s="1848"/>
      <c r="H29" s="1848"/>
      <c r="I29" s="1848"/>
      <c r="J29" s="1848"/>
      <c r="K29" s="1848"/>
      <c r="L29" s="1848"/>
      <c r="M29" s="1848"/>
      <c r="N29" s="1848"/>
      <c r="O29" s="1848"/>
      <c r="P29" s="1848"/>
      <c r="Q29" s="1849"/>
      <c r="R29" s="1849"/>
      <c r="S29" s="1849"/>
      <c r="T29" s="1849"/>
      <c r="U29" s="1849"/>
      <c r="V29" s="1850"/>
      <c r="W29" s="1850"/>
      <c r="X29" s="1850"/>
      <c r="Y29" s="1850"/>
      <c r="Z29" s="1851" t="str">
        <f t="shared" si="0"/>
        <v/>
      </c>
      <c r="AA29" s="1851"/>
      <c r="AB29" s="1851"/>
      <c r="AC29" s="1851"/>
      <c r="AD29" s="1852"/>
    </row>
    <row r="30" spans="1:30" ht="18.75" customHeight="1">
      <c r="A30" s="121"/>
      <c r="B30" s="123"/>
      <c r="C30" s="1847"/>
      <c r="D30" s="1848"/>
      <c r="E30" s="1848"/>
      <c r="F30" s="1848"/>
      <c r="G30" s="1848"/>
      <c r="H30" s="1848"/>
      <c r="I30" s="1848"/>
      <c r="J30" s="1848"/>
      <c r="K30" s="1848"/>
      <c r="L30" s="1848"/>
      <c r="M30" s="1848"/>
      <c r="N30" s="1848"/>
      <c r="O30" s="1848"/>
      <c r="P30" s="1848"/>
      <c r="Q30" s="1849"/>
      <c r="R30" s="1849"/>
      <c r="S30" s="1849"/>
      <c r="T30" s="1849"/>
      <c r="U30" s="1849"/>
      <c r="V30" s="1850"/>
      <c r="W30" s="1850"/>
      <c r="X30" s="1850"/>
      <c r="Y30" s="1850"/>
      <c r="Z30" s="1851" t="str">
        <f t="shared" si="0"/>
        <v/>
      </c>
      <c r="AA30" s="1851"/>
      <c r="AB30" s="1851"/>
      <c r="AC30" s="1851"/>
      <c r="AD30" s="1852"/>
    </row>
    <row r="31" spans="1:30" ht="18.75" customHeight="1" thickBot="1">
      <c r="A31" s="121"/>
      <c r="B31" s="123"/>
      <c r="C31" s="1847"/>
      <c r="D31" s="1848"/>
      <c r="E31" s="1848"/>
      <c r="F31" s="1848"/>
      <c r="G31" s="1848"/>
      <c r="H31" s="1848"/>
      <c r="I31" s="1848"/>
      <c r="J31" s="1848"/>
      <c r="K31" s="1848"/>
      <c r="L31" s="1848"/>
      <c r="M31" s="1848"/>
      <c r="N31" s="1848"/>
      <c r="O31" s="1848"/>
      <c r="P31" s="1848"/>
      <c r="Q31" s="1849"/>
      <c r="R31" s="1849"/>
      <c r="S31" s="1849"/>
      <c r="T31" s="1849"/>
      <c r="U31" s="1849"/>
      <c r="V31" s="1850"/>
      <c r="W31" s="1850"/>
      <c r="X31" s="1850"/>
      <c r="Y31" s="1850"/>
      <c r="Z31" s="1853" t="str">
        <f t="shared" si="0"/>
        <v/>
      </c>
      <c r="AA31" s="1853"/>
      <c r="AB31" s="1853"/>
      <c r="AC31" s="1853"/>
      <c r="AD31" s="1854"/>
    </row>
    <row r="32" spans="1:30" ht="18.75" customHeight="1" thickBot="1">
      <c r="A32" s="121"/>
      <c r="B32" s="123"/>
      <c r="C32" s="1844" t="s">
        <v>73</v>
      </c>
      <c r="D32" s="1845"/>
      <c r="E32" s="1845"/>
      <c r="F32" s="1845"/>
      <c r="G32" s="1845"/>
      <c r="H32" s="1845"/>
      <c r="I32" s="1845"/>
      <c r="J32" s="1845"/>
      <c r="K32" s="1845"/>
      <c r="L32" s="1845"/>
      <c r="M32" s="1845"/>
      <c r="N32" s="1845"/>
      <c r="O32" s="1845"/>
      <c r="P32" s="1845"/>
      <c r="Q32" s="1845"/>
      <c r="R32" s="1845"/>
      <c r="S32" s="1845"/>
      <c r="T32" s="1845"/>
      <c r="U32" s="1845"/>
      <c r="V32" s="1845"/>
      <c r="W32" s="1845"/>
      <c r="X32" s="1845"/>
      <c r="Y32" s="1846"/>
      <c r="Z32" s="1841">
        <f>SUM(Z22:AD31)</f>
        <v>0</v>
      </c>
      <c r="AA32" s="1842"/>
      <c r="AB32" s="1842"/>
      <c r="AC32" s="1842"/>
      <c r="AD32" s="1843"/>
    </row>
    <row r="33" spans="1:40" ht="18.75" customHeight="1" thickBot="1">
      <c r="A33" s="121"/>
      <c r="B33" s="123"/>
      <c r="C33" s="263"/>
      <c r="D33" s="263"/>
      <c r="E33" s="263"/>
      <c r="F33" s="263"/>
      <c r="G33" s="263"/>
      <c r="H33" s="263"/>
      <c r="I33" s="185"/>
      <c r="J33" s="185"/>
      <c r="K33" s="185"/>
      <c r="L33" s="185"/>
      <c r="M33" s="185"/>
      <c r="N33" s="185"/>
      <c r="O33" s="185"/>
      <c r="P33" s="185"/>
      <c r="Q33" s="185"/>
      <c r="R33" s="185"/>
      <c r="S33" s="185"/>
      <c r="T33" s="185"/>
      <c r="U33" s="185"/>
      <c r="V33" s="185"/>
      <c r="W33" s="185"/>
      <c r="X33" s="185"/>
      <c r="Y33" s="185"/>
      <c r="Z33" s="185"/>
      <c r="AA33" s="185"/>
      <c r="AB33" s="185"/>
      <c r="AC33" s="185"/>
      <c r="AD33" s="185"/>
    </row>
    <row r="34" spans="1:40" ht="18.75" customHeight="1">
      <c r="A34" s="121"/>
      <c r="B34" s="122"/>
      <c r="C34" s="811" t="s">
        <v>767</v>
      </c>
      <c r="D34" s="812"/>
      <c r="E34" s="1487"/>
      <c r="F34" s="839" t="s">
        <v>770</v>
      </c>
      <c r="G34" s="1571"/>
      <c r="H34" s="1571"/>
      <c r="I34" s="1571"/>
      <c r="J34" s="1571"/>
      <c r="K34" s="1571"/>
      <c r="L34" s="1571"/>
      <c r="M34" s="1571"/>
      <c r="N34" s="1571"/>
      <c r="O34" s="1571"/>
      <c r="P34" s="1571"/>
      <c r="Q34" s="1571"/>
      <c r="R34" s="1571"/>
      <c r="S34" s="1571"/>
      <c r="T34" s="1571"/>
      <c r="U34" s="1571"/>
      <c r="V34" s="1571"/>
      <c r="W34" s="1571"/>
      <c r="X34" s="1576" t="s">
        <v>771</v>
      </c>
      <c r="Y34" s="1576"/>
      <c r="Z34" s="1576"/>
      <c r="AA34" s="1576"/>
      <c r="AB34" s="1576"/>
      <c r="AC34" s="1576"/>
      <c r="AD34" s="1578"/>
    </row>
    <row r="35" spans="1:40" ht="18.75" customHeight="1">
      <c r="A35" s="121"/>
      <c r="B35" s="122"/>
      <c r="C35" s="662"/>
      <c r="D35" s="663"/>
      <c r="E35" s="664"/>
      <c r="F35" s="707"/>
      <c r="G35" s="708"/>
      <c r="H35" s="1698" t="s">
        <v>772</v>
      </c>
      <c r="I35" s="1633"/>
      <c r="J35" s="1633"/>
      <c r="K35" s="1633"/>
      <c r="L35" s="1633"/>
      <c r="M35" s="1633"/>
      <c r="N35" s="1633"/>
      <c r="O35" s="1633"/>
      <c r="P35" s="1633"/>
      <c r="Q35" s="1633"/>
      <c r="R35" s="1633"/>
      <c r="S35" s="1633"/>
      <c r="T35" s="1633"/>
      <c r="U35" s="1633"/>
      <c r="V35" s="1633"/>
      <c r="W35" s="1633"/>
      <c r="X35" s="1675" t="s">
        <v>655</v>
      </c>
      <c r="Y35" s="1675"/>
      <c r="Z35" s="267"/>
      <c r="AA35" s="176" t="s">
        <v>61</v>
      </c>
      <c r="AB35" s="1581"/>
      <c r="AC35" s="1581"/>
      <c r="AD35" s="177" t="s">
        <v>156</v>
      </c>
    </row>
    <row r="36" spans="1:40" ht="18.75" customHeight="1">
      <c r="A36" s="121"/>
      <c r="B36" s="122"/>
      <c r="C36" s="662"/>
      <c r="D36" s="663"/>
      <c r="E36" s="664"/>
      <c r="F36" s="707"/>
      <c r="G36" s="708"/>
      <c r="H36" s="1580" t="s">
        <v>773</v>
      </c>
      <c r="I36" s="1050"/>
      <c r="J36" s="1050"/>
      <c r="K36" s="1050"/>
      <c r="L36" s="1050"/>
      <c r="M36" s="1050"/>
      <c r="N36" s="1050"/>
      <c r="O36" s="1050"/>
      <c r="P36" s="1050"/>
      <c r="Q36" s="1050"/>
      <c r="R36" s="1050"/>
      <c r="S36" s="1050"/>
      <c r="T36" s="1050"/>
      <c r="U36" s="1050"/>
      <c r="V36" s="1050"/>
      <c r="W36" s="1050"/>
      <c r="X36" s="1675" t="s">
        <v>655</v>
      </c>
      <c r="Y36" s="1675"/>
      <c r="Z36" s="267"/>
      <c r="AA36" s="176" t="s">
        <v>61</v>
      </c>
      <c r="AB36" s="1581"/>
      <c r="AC36" s="1581"/>
      <c r="AD36" s="177" t="s">
        <v>156</v>
      </c>
    </row>
    <row r="37" spans="1:40" ht="18.75" customHeight="1">
      <c r="A37" s="121"/>
      <c r="B37" s="122"/>
      <c r="C37" s="662"/>
      <c r="D37" s="663"/>
      <c r="E37" s="664"/>
      <c r="F37" s="707"/>
      <c r="G37" s="708"/>
      <c r="H37" s="1577" t="s">
        <v>774</v>
      </c>
      <c r="I37" s="1048"/>
      <c r="J37" s="1048"/>
      <c r="K37" s="1048"/>
      <c r="L37" s="1048"/>
      <c r="M37" s="1048"/>
      <c r="N37" s="1048"/>
      <c r="O37" s="1048"/>
      <c r="P37" s="1048"/>
      <c r="Q37" s="1048"/>
      <c r="R37" s="1048"/>
      <c r="S37" s="1048"/>
      <c r="T37" s="1048"/>
      <c r="U37" s="1048"/>
      <c r="V37" s="1048"/>
      <c r="W37" s="1048"/>
      <c r="X37" s="1675" t="s">
        <v>655</v>
      </c>
      <c r="Y37" s="1675"/>
      <c r="Z37" s="267"/>
      <c r="AA37" s="176" t="s">
        <v>61</v>
      </c>
      <c r="AB37" s="1581"/>
      <c r="AC37" s="1581"/>
      <c r="AD37" s="177" t="s">
        <v>156</v>
      </c>
    </row>
    <row r="38" spans="1:40" ht="18.75" customHeight="1">
      <c r="A38" s="121"/>
      <c r="B38" s="122"/>
      <c r="C38" s="662"/>
      <c r="D38" s="663"/>
      <c r="E38" s="664"/>
      <c r="F38" s="1287"/>
      <c r="G38" s="1288"/>
      <c r="H38" s="1708" t="s">
        <v>836</v>
      </c>
      <c r="I38" s="1046"/>
      <c r="J38" s="1046"/>
      <c r="K38" s="1046"/>
      <c r="L38" s="1046"/>
      <c r="M38" s="1046"/>
      <c r="N38" s="1046"/>
      <c r="O38" s="1046"/>
      <c r="P38" s="1046"/>
      <c r="Q38" s="1046"/>
      <c r="R38" s="1046"/>
      <c r="S38" s="1046"/>
      <c r="T38" s="1046"/>
      <c r="U38" s="1046"/>
      <c r="V38" s="1046"/>
      <c r="W38" s="1046"/>
      <c r="X38" s="1676" t="s">
        <v>655</v>
      </c>
      <c r="Y38" s="1676"/>
      <c r="Z38" s="1694"/>
      <c r="AA38" s="1690" t="s">
        <v>61</v>
      </c>
      <c r="AB38" s="1694"/>
      <c r="AC38" s="1694"/>
      <c r="AD38" s="1692" t="s">
        <v>156</v>
      </c>
    </row>
    <row r="39" spans="1:40" ht="18.75" customHeight="1">
      <c r="A39" s="121"/>
      <c r="B39" s="122"/>
      <c r="C39" s="662"/>
      <c r="D39" s="663"/>
      <c r="E39" s="664"/>
      <c r="F39" s="707"/>
      <c r="G39" s="708"/>
      <c r="H39" s="1045"/>
      <c r="I39" s="682"/>
      <c r="J39" s="682"/>
      <c r="K39" s="682"/>
      <c r="L39" s="682"/>
      <c r="M39" s="682"/>
      <c r="N39" s="682"/>
      <c r="O39" s="682"/>
      <c r="P39" s="682"/>
      <c r="Q39" s="682"/>
      <c r="R39" s="682"/>
      <c r="S39" s="682"/>
      <c r="T39" s="682"/>
      <c r="U39" s="682"/>
      <c r="V39" s="682"/>
      <c r="W39" s="682"/>
      <c r="X39" s="1677"/>
      <c r="Y39" s="1677"/>
      <c r="Z39" s="1581"/>
      <c r="AA39" s="1691"/>
      <c r="AB39" s="1581"/>
      <c r="AC39" s="1581"/>
      <c r="AD39" s="1693"/>
    </row>
    <row r="40" spans="1:40" ht="18.75" customHeight="1">
      <c r="A40" s="121"/>
      <c r="B40" s="123"/>
      <c r="C40" s="662"/>
      <c r="D40" s="663"/>
      <c r="E40" s="664"/>
      <c r="F40" s="1287"/>
      <c r="G40" s="1288"/>
      <c r="H40" s="1046" t="s">
        <v>837</v>
      </c>
      <c r="I40" s="1046"/>
      <c r="J40" s="1046"/>
      <c r="K40" s="1046"/>
      <c r="L40" s="1046"/>
      <c r="M40" s="1046"/>
      <c r="N40" s="1046"/>
      <c r="O40" s="1046"/>
      <c r="P40" s="1046"/>
      <c r="Q40" s="1046"/>
      <c r="R40" s="1046"/>
      <c r="S40" s="1046"/>
      <c r="T40" s="1046"/>
      <c r="U40" s="1046"/>
      <c r="V40" s="1046"/>
      <c r="W40" s="1046"/>
      <c r="X40" s="1676" t="s">
        <v>655</v>
      </c>
      <c r="Y40" s="1676"/>
      <c r="Z40" s="1694"/>
      <c r="AA40" s="1690" t="s">
        <v>61</v>
      </c>
      <c r="AB40" s="1694"/>
      <c r="AC40" s="1694"/>
      <c r="AD40" s="1692" t="s">
        <v>156</v>
      </c>
      <c r="AN40" s="142"/>
    </row>
    <row r="41" spans="1:40" ht="18.75" customHeight="1">
      <c r="A41" s="121"/>
      <c r="B41" s="123"/>
      <c r="C41" s="662"/>
      <c r="D41" s="663"/>
      <c r="E41" s="664"/>
      <c r="F41" s="809"/>
      <c r="G41" s="810"/>
      <c r="H41" s="716"/>
      <c r="I41" s="716"/>
      <c r="J41" s="716"/>
      <c r="K41" s="716"/>
      <c r="L41" s="716"/>
      <c r="M41" s="716"/>
      <c r="N41" s="716"/>
      <c r="O41" s="716"/>
      <c r="P41" s="716"/>
      <c r="Q41" s="716"/>
      <c r="R41" s="716"/>
      <c r="S41" s="716"/>
      <c r="T41" s="716"/>
      <c r="U41" s="716"/>
      <c r="V41" s="716"/>
      <c r="W41" s="716"/>
      <c r="X41" s="1689"/>
      <c r="Y41" s="1689"/>
      <c r="Z41" s="1695"/>
      <c r="AA41" s="1696"/>
      <c r="AB41" s="1695"/>
      <c r="AC41" s="1695"/>
      <c r="AD41" s="1697"/>
    </row>
    <row r="42" spans="1:40" ht="18.75" customHeight="1" thickBot="1">
      <c r="A42" s="121"/>
      <c r="B42" s="123"/>
      <c r="C42" s="671"/>
      <c r="D42" s="672"/>
      <c r="E42" s="673"/>
      <c r="F42" s="668" t="s">
        <v>1081</v>
      </c>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70"/>
    </row>
    <row r="43" spans="1:40" ht="18.75" customHeight="1" thickBot="1">
      <c r="A43" s="121"/>
      <c r="B43" s="123"/>
      <c r="C43" s="262"/>
      <c r="D43" s="262"/>
      <c r="E43" s="262"/>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row>
    <row r="44" spans="1:40" ht="18.75" customHeight="1">
      <c r="A44" s="123"/>
      <c r="B44" s="123"/>
      <c r="C44" s="1873" t="s">
        <v>901</v>
      </c>
      <c r="D44" s="1874"/>
      <c r="E44" s="1874"/>
      <c r="F44" s="1874"/>
      <c r="G44" s="1874"/>
      <c r="H44" s="1875"/>
      <c r="I44" s="789"/>
      <c r="J44" s="790"/>
      <c r="K44" s="1709" t="s">
        <v>904</v>
      </c>
      <c r="L44" s="982"/>
      <c r="M44" s="982"/>
      <c r="N44" s="982"/>
      <c r="O44" s="982"/>
      <c r="P44" s="982"/>
      <c r="Q44" s="982"/>
      <c r="R44" s="982"/>
      <c r="S44" s="982"/>
      <c r="T44" s="982"/>
      <c r="U44" s="982"/>
      <c r="V44" s="982"/>
      <c r="W44" s="982"/>
      <c r="X44" s="982"/>
      <c r="Y44" s="982"/>
      <c r="Z44" s="982"/>
      <c r="AA44" s="982"/>
      <c r="AB44" s="982"/>
      <c r="AC44" s="982"/>
      <c r="AD44" s="983"/>
    </row>
    <row r="45" spans="1:40" ht="18.75" customHeight="1">
      <c r="A45" s="123"/>
      <c r="B45" s="123"/>
      <c r="C45" s="1876"/>
      <c r="D45" s="699"/>
      <c r="E45" s="699"/>
      <c r="F45" s="699"/>
      <c r="G45" s="699"/>
      <c r="H45" s="1877"/>
      <c r="I45" s="797"/>
      <c r="J45" s="798"/>
      <c r="K45" s="1577" t="s">
        <v>903</v>
      </c>
      <c r="L45" s="1048"/>
      <c r="M45" s="1048"/>
      <c r="N45" s="1048"/>
      <c r="O45" s="1048"/>
      <c r="P45" s="1048"/>
      <c r="Q45" s="1048"/>
      <c r="R45" s="1048"/>
      <c r="S45" s="1048"/>
      <c r="T45" s="1048"/>
      <c r="U45" s="1048"/>
      <c r="V45" s="1048"/>
      <c r="W45" s="1048"/>
      <c r="X45" s="1048"/>
      <c r="Y45" s="1048"/>
      <c r="Z45" s="1048"/>
      <c r="AA45" s="1048"/>
      <c r="AB45" s="1048"/>
      <c r="AC45" s="1048"/>
      <c r="AD45" s="1049"/>
    </row>
    <row r="46" spans="1:40" ht="18.75" customHeight="1" thickBot="1">
      <c r="A46" s="123"/>
      <c r="B46" s="123"/>
      <c r="C46" s="1878"/>
      <c r="D46" s="1879"/>
      <c r="E46" s="1879"/>
      <c r="F46" s="1879"/>
      <c r="G46" s="1879"/>
      <c r="H46" s="1880"/>
      <c r="I46" s="872"/>
      <c r="J46" s="873"/>
      <c r="K46" s="1872" t="s">
        <v>907</v>
      </c>
      <c r="L46" s="787"/>
      <c r="M46" s="787"/>
      <c r="N46" s="787"/>
      <c r="O46" s="787"/>
      <c r="P46" s="787"/>
      <c r="Q46" s="787"/>
      <c r="R46" s="787"/>
      <c r="S46" s="787"/>
      <c r="T46" s="787"/>
      <c r="U46" s="787"/>
      <c r="V46" s="787"/>
      <c r="W46" s="787"/>
      <c r="X46" s="787"/>
      <c r="Y46" s="787"/>
      <c r="Z46" s="787"/>
      <c r="AA46" s="787"/>
      <c r="AB46" s="787"/>
      <c r="AC46" s="787"/>
      <c r="AD46" s="857"/>
    </row>
    <row r="47" spans="1:40" ht="18.75" customHeight="1" thickBot="1">
      <c r="A47" s="123"/>
      <c r="B47" s="123"/>
      <c r="C47" s="264"/>
      <c r="D47" s="264"/>
      <c r="E47" s="264"/>
      <c r="F47" s="264"/>
      <c r="G47" s="264"/>
      <c r="H47" s="264"/>
      <c r="I47" s="264"/>
      <c r="J47" s="264"/>
      <c r="K47" s="264"/>
      <c r="L47" s="258"/>
      <c r="M47" s="258"/>
      <c r="N47" s="258"/>
      <c r="O47" s="258"/>
      <c r="P47" s="258"/>
      <c r="Q47" s="258"/>
      <c r="R47" s="258"/>
      <c r="S47" s="258"/>
      <c r="T47" s="258"/>
      <c r="U47" s="258"/>
      <c r="V47" s="258"/>
      <c r="W47" s="258"/>
      <c r="X47" s="258"/>
      <c r="Y47" s="258"/>
      <c r="Z47" s="258"/>
      <c r="AA47" s="258"/>
      <c r="AB47" s="258"/>
      <c r="AC47" s="258"/>
      <c r="AD47" s="258"/>
    </row>
    <row r="48" spans="1:40" ht="18.75" customHeight="1">
      <c r="A48" s="123"/>
      <c r="B48" s="123"/>
      <c r="C48" s="1873" t="s">
        <v>905</v>
      </c>
      <c r="D48" s="1874"/>
      <c r="E48" s="1874"/>
      <c r="F48" s="1874"/>
      <c r="G48" s="1874"/>
      <c r="H48" s="1875"/>
      <c r="I48" s="789"/>
      <c r="J48" s="790"/>
      <c r="K48" s="1709" t="s">
        <v>906</v>
      </c>
      <c r="L48" s="982"/>
      <c r="M48" s="982"/>
      <c r="N48" s="982"/>
      <c r="O48" s="982"/>
      <c r="P48" s="982"/>
      <c r="Q48" s="982"/>
      <c r="R48" s="982"/>
      <c r="S48" s="982"/>
      <c r="T48" s="982"/>
      <c r="U48" s="982"/>
      <c r="V48" s="982"/>
      <c r="W48" s="982"/>
      <c r="X48" s="982"/>
      <c r="Y48" s="982"/>
      <c r="Z48" s="982"/>
      <c r="AA48" s="982"/>
      <c r="AB48" s="982"/>
      <c r="AC48" s="982"/>
      <c r="AD48" s="983"/>
    </row>
    <row r="49" spans="1:31" ht="18.75" customHeight="1" thickBot="1">
      <c r="A49" s="123"/>
      <c r="B49" s="123"/>
      <c r="C49" s="1878"/>
      <c r="D49" s="1879"/>
      <c r="E49" s="1879"/>
      <c r="F49" s="1879"/>
      <c r="G49" s="1879"/>
      <c r="H49" s="1880"/>
      <c r="I49" s="872"/>
      <c r="J49" s="873"/>
      <c r="K49" s="1872" t="s">
        <v>908</v>
      </c>
      <c r="L49" s="787"/>
      <c r="M49" s="787"/>
      <c r="N49" s="787"/>
      <c r="O49" s="787"/>
      <c r="P49" s="787"/>
      <c r="Q49" s="787"/>
      <c r="R49" s="787"/>
      <c r="S49" s="787"/>
      <c r="T49" s="787"/>
      <c r="U49" s="787"/>
      <c r="V49" s="787"/>
      <c r="W49" s="787"/>
      <c r="X49" s="787"/>
      <c r="Y49" s="787"/>
      <c r="Z49" s="787"/>
      <c r="AA49" s="787"/>
      <c r="AB49" s="787"/>
      <c r="AC49" s="787"/>
      <c r="AD49" s="857"/>
    </row>
    <row r="50" spans="1:31" ht="18.75" customHeight="1" thickBot="1">
      <c r="A50" s="123"/>
      <c r="B50" s="123"/>
      <c r="C50" s="264"/>
      <c r="D50" s="264"/>
      <c r="E50" s="264"/>
      <c r="F50" s="264"/>
      <c r="G50" s="264"/>
      <c r="H50" s="264"/>
      <c r="I50" s="259"/>
      <c r="J50" s="259"/>
      <c r="K50" s="258"/>
      <c r="L50" s="258"/>
      <c r="M50" s="258"/>
      <c r="N50" s="258"/>
      <c r="O50" s="258"/>
      <c r="P50" s="258"/>
      <c r="Q50" s="258"/>
      <c r="R50" s="258"/>
      <c r="S50" s="258"/>
      <c r="T50" s="258"/>
      <c r="U50" s="258"/>
      <c r="V50" s="258"/>
      <c r="W50" s="258"/>
      <c r="X50" s="258"/>
      <c r="Y50" s="258"/>
      <c r="Z50" s="258"/>
      <c r="AA50" s="258"/>
      <c r="AB50" s="258"/>
      <c r="AC50" s="258"/>
      <c r="AD50" s="258"/>
    </row>
    <row r="51" spans="1:31" ht="18.75" customHeight="1" thickBot="1">
      <c r="A51" s="123"/>
      <c r="B51" s="123"/>
      <c r="C51" s="1881" t="s">
        <v>909</v>
      </c>
      <c r="D51" s="1882"/>
      <c r="E51" s="1882"/>
      <c r="F51" s="1882"/>
      <c r="G51" s="1882"/>
      <c r="H51" s="1883"/>
      <c r="I51" s="1036"/>
      <c r="J51" s="1037"/>
      <c r="K51" s="1884" t="s">
        <v>910</v>
      </c>
      <c r="L51" s="1885"/>
      <c r="M51" s="1885"/>
      <c r="N51" s="1885"/>
      <c r="O51" s="1885"/>
      <c r="P51" s="1885"/>
      <c r="Q51" s="1885"/>
      <c r="R51" s="1885"/>
      <c r="S51" s="1885"/>
      <c r="T51" s="1885"/>
      <c r="U51" s="1885"/>
      <c r="V51" s="1885"/>
      <c r="W51" s="1885"/>
      <c r="X51" s="1885"/>
      <c r="Y51" s="1885"/>
      <c r="Z51" s="1885"/>
      <c r="AA51" s="1885"/>
      <c r="AB51" s="1885"/>
      <c r="AC51" s="1885"/>
      <c r="AD51" s="1886"/>
    </row>
    <row r="52" spans="1:31" ht="18.75" customHeight="1">
      <c r="A52" s="123"/>
      <c r="B52" s="123"/>
      <c r="C52" s="264"/>
      <c r="D52" s="264"/>
      <c r="E52" s="264"/>
      <c r="F52" s="264"/>
      <c r="G52" s="264"/>
      <c r="H52" s="264"/>
      <c r="I52" s="259"/>
      <c r="J52" s="259"/>
      <c r="K52" s="258"/>
      <c r="L52" s="258"/>
      <c r="M52" s="258"/>
      <c r="N52" s="258"/>
      <c r="O52" s="258"/>
      <c r="P52" s="258"/>
      <c r="Q52" s="258"/>
      <c r="R52" s="258"/>
      <c r="S52" s="258"/>
      <c r="T52" s="258"/>
      <c r="U52" s="258"/>
      <c r="V52" s="258"/>
      <c r="W52" s="258"/>
      <c r="X52" s="258"/>
      <c r="Y52" s="258"/>
      <c r="Z52" s="258"/>
      <c r="AA52" s="258"/>
      <c r="AB52" s="258"/>
      <c r="AC52" s="258"/>
      <c r="AD52" s="258"/>
    </row>
    <row r="53" spans="1:31" ht="18.75" customHeight="1"/>
    <row r="54" spans="1:31" s="316" customFormat="1" ht="20.100000000000001" customHeight="1">
      <c r="A54" s="1887"/>
      <c r="B54" s="1887"/>
      <c r="C54" s="1887"/>
      <c r="D54" s="1887"/>
      <c r="E54" s="1887"/>
      <c r="F54" s="1887"/>
      <c r="G54" s="1887"/>
      <c r="H54" s="1887"/>
      <c r="I54" s="1887"/>
      <c r="J54" s="1887"/>
      <c r="K54" s="1887"/>
      <c r="L54" s="1887"/>
      <c r="M54" s="1887"/>
      <c r="N54" s="1887"/>
      <c r="O54" s="1887"/>
      <c r="P54" s="1887"/>
      <c r="Q54" s="1887"/>
      <c r="R54" s="1887"/>
      <c r="S54" s="1887"/>
      <c r="T54" s="1887"/>
      <c r="U54" s="1887"/>
      <c r="V54" s="1887"/>
      <c r="W54" s="1887"/>
      <c r="X54" s="1887"/>
      <c r="Y54" s="1887"/>
      <c r="Z54" s="1887"/>
      <c r="AA54" s="1887"/>
      <c r="AB54" s="1887"/>
      <c r="AC54" s="1887"/>
      <c r="AD54" s="1887"/>
      <c r="AE54" s="1887"/>
    </row>
    <row r="55" spans="1:31" s="316" customFormat="1" ht="20.100000000000001" customHeight="1">
      <c r="B55" s="317"/>
      <c r="D55" s="317"/>
      <c r="E55" s="317"/>
      <c r="F55" s="317"/>
      <c r="G55" s="317"/>
      <c r="H55" s="317"/>
      <c r="I55" s="317"/>
      <c r="J55" s="317"/>
      <c r="K55" s="317"/>
      <c r="L55" s="317"/>
    </row>
    <row r="56" spans="1:31" s="316" customFormat="1" ht="20.100000000000001" customHeight="1">
      <c r="A56" s="317"/>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row>
    <row r="57" spans="1:31" s="316" customFormat="1" ht="20.100000000000001" customHeight="1">
      <c r="A57" s="317"/>
      <c r="B57" s="1870"/>
      <c r="C57" s="1870"/>
      <c r="D57" s="1870"/>
      <c r="E57" s="1870"/>
      <c r="F57" s="1870"/>
      <c r="G57" s="1870"/>
      <c r="H57" s="1870"/>
      <c r="I57" s="1870"/>
      <c r="J57" s="1870"/>
      <c r="K57" s="1870"/>
      <c r="L57" s="1870"/>
      <c r="M57" s="1870"/>
      <c r="N57" s="1870"/>
      <c r="O57" s="1870"/>
      <c r="P57" s="1870"/>
      <c r="Q57" s="1870"/>
      <c r="R57" s="1870"/>
      <c r="S57" s="1870"/>
      <c r="T57" s="1870"/>
      <c r="U57" s="1870"/>
      <c r="V57" s="1870"/>
      <c r="W57" s="1870"/>
      <c r="X57" s="1870"/>
      <c r="Y57" s="1870"/>
      <c r="Z57" s="1870"/>
      <c r="AA57" s="1870"/>
      <c r="AB57" s="1870"/>
      <c r="AC57" s="1870"/>
      <c r="AD57" s="1870"/>
      <c r="AE57" s="317"/>
    </row>
    <row r="58" spans="1:31" s="316" customFormat="1" ht="20.100000000000001" customHeight="1">
      <c r="A58" s="317"/>
      <c r="B58" s="1870"/>
      <c r="C58" s="1870"/>
      <c r="D58" s="1870"/>
      <c r="E58" s="1870"/>
      <c r="F58" s="1870"/>
      <c r="G58" s="1870"/>
      <c r="H58" s="1870"/>
      <c r="I58" s="1870"/>
      <c r="J58" s="1870"/>
      <c r="K58" s="1870"/>
      <c r="L58" s="1870"/>
      <c r="M58" s="1870"/>
      <c r="N58" s="1870"/>
      <c r="O58" s="1870"/>
      <c r="P58" s="1870"/>
      <c r="Q58" s="1870"/>
      <c r="R58" s="1870"/>
      <c r="S58" s="1870"/>
      <c r="T58" s="1870"/>
      <c r="U58" s="1870"/>
      <c r="V58" s="1870"/>
      <c r="W58" s="1870"/>
      <c r="X58" s="1870"/>
      <c r="Y58" s="1870"/>
      <c r="Z58" s="1870"/>
      <c r="AA58" s="1870"/>
      <c r="AB58" s="1870"/>
      <c r="AC58" s="1870"/>
      <c r="AD58" s="1870"/>
      <c r="AE58" s="317"/>
    </row>
    <row r="59" spans="1:31" s="316" customFormat="1" ht="20.100000000000001" customHeight="1">
      <c r="A59" s="317"/>
      <c r="B59" s="1870"/>
      <c r="C59" s="1870"/>
      <c r="D59" s="1870"/>
      <c r="E59" s="1870"/>
      <c r="F59" s="1870"/>
      <c r="G59" s="1870"/>
      <c r="H59" s="1870"/>
      <c r="I59" s="1870"/>
      <c r="J59" s="1870"/>
      <c r="K59" s="1870"/>
      <c r="L59" s="1870"/>
      <c r="M59" s="1870"/>
      <c r="N59" s="1870"/>
      <c r="O59" s="1870"/>
      <c r="P59" s="1870"/>
      <c r="Q59" s="1870"/>
      <c r="R59" s="1870"/>
      <c r="S59" s="1870"/>
      <c r="T59" s="1870"/>
      <c r="U59" s="1870"/>
      <c r="V59" s="1870"/>
      <c r="W59" s="1870"/>
      <c r="X59" s="1870"/>
      <c r="Y59" s="1870"/>
      <c r="Z59" s="1870"/>
      <c r="AA59" s="1870"/>
      <c r="AB59" s="1870"/>
      <c r="AC59" s="1870"/>
      <c r="AD59" s="1870"/>
      <c r="AE59" s="317"/>
    </row>
    <row r="60" spans="1:31" s="316" customFormat="1" ht="20.100000000000001" customHeight="1">
      <c r="A60" s="317"/>
      <c r="B60" s="317"/>
      <c r="C60" s="317"/>
      <c r="D60" s="1871"/>
      <c r="E60" s="1871"/>
      <c r="F60" s="1871"/>
      <c r="G60" s="1871"/>
      <c r="H60" s="1871"/>
      <c r="I60" s="1871"/>
      <c r="J60" s="1871"/>
      <c r="K60" s="1871"/>
      <c r="L60" s="1871"/>
      <c r="M60" s="1871"/>
      <c r="N60" s="1871"/>
      <c r="O60" s="1871"/>
      <c r="P60" s="1871"/>
      <c r="Q60" s="1871"/>
      <c r="R60" s="1871"/>
      <c r="S60" s="1871"/>
      <c r="T60" s="1871"/>
      <c r="U60" s="1871"/>
      <c r="V60" s="1871"/>
      <c r="W60" s="1871"/>
      <c r="X60" s="1871"/>
      <c r="Y60" s="1871"/>
      <c r="Z60" s="1871"/>
      <c r="AA60" s="1871"/>
      <c r="AB60" s="1871"/>
      <c r="AC60" s="1871"/>
      <c r="AD60" s="1871"/>
      <c r="AE60" s="317"/>
    </row>
    <row r="61" spans="1:31" s="316" customFormat="1" ht="20.100000000000001" customHeight="1">
      <c r="A61" s="317"/>
      <c r="B61" s="317"/>
      <c r="C61" s="317"/>
      <c r="D61" s="1871"/>
      <c r="E61" s="1871"/>
      <c r="F61" s="1871"/>
      <c r="G61" s="1871"/>
      <c r="H61" s="1871"/>
      <c r="I61" s="1871"/>
      <c r="J61" s="1871"/>
      <c r="K61" s="1871"/>
      <c r="L61" s="1871"/>
      <c r="M61" s="1871"/>
      <c r="N61" s="1871"/>
      <c r="O61" s="1871"/>
      <c r="P61" s="1871"/>
      <c r="Q61" s="1871"/>
      <c r="R61" s="1871"/>
      <c r="S61" s="1871"/>
      <c r="T61" s="1871"/>
      <c r="U61" s="1871"/>
      <c r="V61" s="1871"/>
      <c r="W61" s="1871"/>
      <c r="X61" s="1871"/>
      <c r="Y61" s="1871"/>
      <c r="Z61" s="1871"/>
      <c r="AA61" s="1871"/>
      <c r="AB61" s="1871"/>
      <c r="AC61" s="1871"/>
      <c r="AD61" s="1871"/>
      <c r="AE61" s="317"/>
    </row>
    <row r="62" spans="1:31" s="316" customFormat="1" ht="20.100000000000001" customHeight="1">
      <c r="A62" s="317"/>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row>
    <row r="63" spans="1:31" s="316" customFormat="1" ht="20.100000000000001" customHeight="1">
      <c r="A63" s="317"/>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row>
    <row r="64" spans="1:31" s="316" customFormat="1" ht="20.100000000000001" customHeight="1">
      <c r="A64" s="317"/>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row>
    <row r="65" spans="1:31" s="316" customFormat="1" ht="20.100000000000001" customHeight="1">
      <c r="A65" s="317"/>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row>
    <row r="66" spans="1:31" s="316" customFormat="1" ht="20.100000000000001" customHeight="1">
      <c r="A66" s="317"/>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row>
    <row r="67" spans="1:31" s="316" customFormat="1" ht="20.100000000000001" customHeight="1">
      <c r="A67" s="317"/>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row>
    <row r="68" spans="1:31" s="316" customFormat="1" ht="20.100000000000001" customHeight="1">
      <c r="A68" s="317"/>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row>
    <row r="69" spans="1:31" s="316" customFormat="1" ht="20.100000000000001" customHeight="1">
      <c r="A69" s="317"/>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row>
    <row r="70" spans="1:31" s="316" customFormat="1" ht="20.100000000000001" customHeight="1">
      <c r="A70" s="317"/>
      <c r="B70" s="317"/>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row>
    <row r="71" spans="1:31" s="316" customFormat="1" ht="20.100000000000001" customHeight="1">
      <c r="A71" s="317"/>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row>
    <row r="72" spans="1:31" s="316" customFormat="1" ht="20.100000000000001" customHeight="1">
      <c r="A72" s="317"/>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row>
    <row r="73" spans="1:31" s="316" customFormat="1" ht="20.100000000000001" customHeight="1">
      <c r="A73" s="317"/>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row>
    <row r="74" spans="1:31" s="316" customFormat="1" ht="20.100000000000001" customHeight="1">
      <c r="A74" s="317"/>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row>
    <row r="75" spans="1:31" s="316" customFormat="1" ht="20.100000000000001" customHeight="1">
      <c r="A75" s="317"/>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row>
    <row r="76" spans="1:31" s="316" customFormat="1" ht="20.100000000000001" customHeight="1">
      <c r="A76" s="317"/>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row>
    <row r="77" spans="1:31" s="316" customFormat="1" ht="20.100000000000001" customHeight="1">
      <c r="A77" s="317"/>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row>
    <row r="78" spans="1:31" s="316" customFormat="1" ht="20.100000000000001" customHeight="1">
      <c r="A78" s="317"/>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row>
    <row r="79" spans="1:31" s="316" customFormat="1" ht="20.100000000000001" customHeight="1">
      <c r="A79" s="317"/>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row>
    <row r="80" spans="1:31" s="316" customFormat="1" ht="20.100000000000001" customHeight="1">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row>
    <row r="81" spans="1:31" s="316" customFormat="1" ht="20.100000000000001" customHeight="1">
      <c r="A81" s="317"/>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row>
    <row r="82" spans="1:31" s="316" customFormat="1" ht="20.100000000000001" customHeight="1">
      <c r="A82" s="317"/>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row>
    <row r="83" spans="1:31" s="316" customFormat="1" ht="20.100000000000001" customHeight="1">
      <c r="A83" s="317"/>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row>
    <row r="84" spans="1:31" s="316" customFormat="1" ht="20.100000000000001" customHeight="1">
      <c r="A84" s="317"/>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row>
    <row r="85" spans="1:31" s="316" customFormat="1" ht="20.100000000000001" customHeight="1">
      <c r="A85" s="317"/>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row>
    <row r="86" spans="1:31" s="316" customFormat="1" ht="20.100000000000001" customHeight="1">
      <c r="A86" s="317"/>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row>
    <row r="87" spans="1:31" s="316" customFormat="1" ht="20.100000000000001" customHeight="1">
      <c r="A87" s="317"/>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row>
    <row r="88" spans="1:31" s="316" customFormat="1" ht="20.100000000000001" customHeight="1">
      <c r="A88" s="317"/>
      <c r="B88" s="317"/>
      <c r="C88" s="317"/>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row>
    <row r="89" spans="1:31" s="316" customFormat="1" ht="20.100000000000001" customHeight="1">
      <c r="A89" s="317"/>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row>
    <row r="90" spans="1:31" s="316" customFormat="1" ht="20.100000000000001" customHeight="1">
      <c r="A90" s="317"/>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row>
    <row r="91" spans="1:31" s="316" customFormat="1" ht="20.100000000000001" customHeight="1">
      <c r="A91" s="317"/>
      <c r="B91" s="317"/>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row>
    <row r="92" spans="1:31" s="316" customFormat="1" ht="20.100000000000001" customHeight="1">
      <c r="A92" s="317"/>
      <c r="B92" s="317"/>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row>
    <row r="93" spans="1:31" s="316" customFormat="1" ht="20.100000000000001" customHeight="1">
      <c r="A93" s="317"/>
      <c r="B93" s="317"/>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row>
    <row r="94" spans="1:31" s="316" customFormat="1" ht="20.100000000000001" customHeight="1">
      <c r="A94" s="317"/>
      <c r="B94" s="317"/>
      <c r="C94" s="317"/>
      <c r="D94" s="317"/>
      <c r="E94" s="317"/>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row>
    <row r="95" spans="1:31" s="316" customFormat="1" ht="20.100000000000001" customHeight="1">
      <c r="A95" s="317"/>
      <c r="B95" s="317"/>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row>
    <row r="96" spans="1:31" s="316" customFormat="1" ht="20.100000000000001" customHeight="1">
      <c r="A96" s="317"/>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row>
    <row r="97" spans="1:31" s="316" customFormat="1" ht="20.100000000000001" customHeight="1">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row>
    <row r="98" spans="1:31" s="316" customFormat="1" ht="20.100000000000001" customHeight="1">
      <c r="A98" s="317"/>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row>
    <row r="99" spans="1:31" s="316" customFormat="1" ht="20.100000000000001" customHeight="1">
      <c r="A99" s="317"/>
      <c r="B99" s="317"/>
      <c r="C99" s="317"/>
      <c r="D99" s="317"/>
      <c r="E99" s="317"/>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row>
    <row r="100" spans="1:31" s="316" customFormat="1" ht="20.100000000000001" customHeight="1">
      <c r="A100" s="317"/>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row>
    <row r="101" spans="1:31" s="316" customFormat="1" ht="20.100000000000001" customHeight="1">
      <c r="A101" s="317"/>
      <c r="B101" s="317"/>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row>
    <row r="102" spans="1:31" s="316" customFormat="1" ht="20.100000000000001" customHeight="1">
      <c r="A102" s="317"/>
      <c r="B102" s="317"/>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row>
    <row r="103" spans="1:31" s="316" customFormat="1" ht="20.100000000000001" customHeight="1">
      <c r="A103" s="317"/>
      <c r="B103" s="317"/>
      <c r="C103" s="317"/>
      <c r="D103" s="317"/>
      <c r="E103" s="317"/>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row>
    <row r="104" spans="1:31" s="316" customFormat="1" ht="20.100000000000001" customHeight="1">
      <c r="A104" s="317"/>
      <c r="B104" s="317"/>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row>
    <row r="105" spans="1:31" s="316" customFormat="1" ht="20.100000000000001" customHeight="1">
      <c r="A105" s="317"/>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row>
    <row r="106" spans="1:31" s="316" customFormat="1" ht="20.100000000000001" customHeight="1">
      <c r="A106" s="317"/>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row>
    <row r="107" spans="1:31" s="319" customFormat="1">
      <c r="A107" s="318"/>
      <c r="B107" s="318"/>
      <c r="C107" s="318"/>
      <c r="D107" s="318"/>
      <c r="E107" s="318"/>
      <c r="F107" s="318"/>
      <c r="G107" s="318"/>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row>
    <row r="108" spans="1:31" ht="18.75" customHeight="1">
      <c r="A108" s="711"/>
      <c r="B108" s="711"/>
      <c r="C108" s="711"/>
      <c r="D108" s="711"/>
      <c r="E108" s="711"/>
      <c r="F108" s="711"/>
      <c r="G108" s="711"/>
      <c r="H108" s="711"/>
      <c r="I108" s="711"/>
      <c r="J108" s="711"/>
      <c r="K108" s="711"/>
      <c r="L108" s="711"/>
      <c r="M108" s="711"/>
      <c r="N108" s="711"/>
      <c r="O108" s="711"/>
      <c r="P108" s="711"/>
      <c r="Q108" s="711"/>
      <c r="R108" s="711"/>
      <c r="S108" s="711"/>
      <c r="T108" s="711"/>
      <c r="U108" s="711"/>
      <c r="V108" s="711"/>
      <c r="W108" s="711"/>
      <c r="X108" s="711"/>
      <c r="Y108" s="711"/>
      <c r="Z108" s="711"/>
      <c r="AA108" s="711"/>
      <c r="AB108" s="711"/>
      <c r="AC108" s="711"/>
      <c r="AD108" s="711"/>
      <c r="AE108" s="711"/>
    </row>
    <row r="109" spans="1:31" ht="18.75" customHeight="1"/>
    <row r="110" spans="1:31" ht="18.75" customHeight="1">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2"/>
      <c r="AB110" s="732"/>
      <c r="AC110" s="732"/>
      <c r="AD110" s="732"/>
    </row>
    <row r="111" spans="1:31" ht="18.75" customHeight="1">
      <c r="E111" s="732"/>
      <c r="F111" s="732"/>
      <c r="G111" s="732"/>
      <c r="H111" s="732"/>
      <c r="I111" s="732"/>
      <c r="J111" s="732"/>
      <c r="K111" s="732"/>
      <c r="L111" s="732"/>
      <c r="M111" s="732"/>
      <c r="N111" s="732"/>
      <c r="O111" s="732"/>
      <c r="P111" s="732"/>
      <c r="Q111" s="732"/>
      <c r="R111" s="732"/>
      <c r="S111" s="732"/>
      <c r="T111" s="732"/>
      <c r="U111" s="732"/>
      <c r="V111" s="732"/>
      <c r="W111" s="732"/>
      <c r="X111" s="732"/>
      <c r="Y111" s="732"/>
      <c r="Z111" s="732"/>
      <c r="AA111" s="732"/>
      <c r="AB111" s="732"/>
      <c r="AC111" s="732"/>
      <c r="AD111" s="732"/>
    </row>
    <row r="112" spans="1:31" ht="18.75" customHeight="1">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2"/>
      <c r="AA112" s="732"/>
      <c r="AB112" s="732"/>
      <c r="AC112" s="732"/>
      <c r="AD112" s="732"/>
    </row>
    <row r="113" spans="5:30" ht="18.75" customHeight="1">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2"/>
      <c r="AA113" s="732"/>
      <c r="AB113" s="732"/>
      <c r="AC113" s="732"/>
      <c r="AD113" s="732"/>
    </row>
    <row r="114" spans="5:30" ht="18.75" customHeight="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2"/>
      <c r="AB114" s="732"/>
      <c r="AC114" s="732"/>
      <c r="AD114" s="732"/>
    </row>
    <row r="115" spans="5:30" ht="18.75" customHeight="1">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2"/>
      <c r="AA115" s="732"/>
      <c r="AB115" s="732"/>
      <c r="AC115" s="732"/>
      <c r="AD115" s="732"/>
    </row>
    <row r="116" spans="5:30" ht="18.75" customHeight="1">
      <c r="E116" s="732"/>
      <c r="F116" s="732"/>
      <c r="G116" s="732"/>
      <c r="H116" s="732"/>
      <c r="I116" s="732"/>
      <c r="J116" s="732"/>
      <c r="K116" s="732"/>
      <c r="L116" s="732"/>
      <c r="M116" s="732"/>
      <c r="N116" s="732"/>
      <c r="O116" s="732"/>
      <c r="P116" s="732"/>
      <c r="Q116" s="732"/>
      <c r="R116" s="732"/>
      <c r="S116" s="732"/>
      <c r="T116" s="732"/>
      <c r="U116" s="732"/>
      <c r="V116" s="732"/>
      <c r="W116" s="732"/>
      <c r="X116" s="732"/>
      <c r="Y116" s="732"/>
      <c r="Z116" s="732"/>
      <c r="AA116" s="732"/>
      <c r="AB116" s="732"/>
      <c r="AC116" s="732"/>
      <c r="AD116" s="732"/>
    </row>
    <row r="117" spans="5:30" ht="18.75" customHeight="1">
      <c r="E117" s="732"/>
      <c r="F117" s="732"/>
      <c r="G117" s="732"/>
      <c r="H117" s="732"/>
      <c r="I117" s="732"/>
      <c r="J117" s="732"/>
      <c r="K117" s="732"/>
      <c r="L117" s="732"/>
      <c r="M117" s="732"/>
      <c r="N117" s="732"/>
      <c r="O117" s="732"/>
      <c r="P117" s="732"/>
      <c r="Q117" s="732"/>
      <c r="R117" s="732"/>
      <c r="S117" s="732"/>
      <c r="T117" s="732"/>
      <c r="U117" s="732"/>
      <c r="V117" s="732"/>
      <c r="W117" s="732"/>
      <c r="X117" s="732"/>
      <c r="Y117" s="732"/>
      <c r="Z117" s="732"/>
      <c r="AA117" s="732"/>
      <c r="AB117" s="732"/>
      <c r="AC117" s="732"/>
      <c r="AD117" s="732"/>
    </row>
    <row r="118" spans="5:30" ht="18.75" customHeight="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2"/>
      <c r="AB118" s="732"/>
      <c r="AC118" s="732"/>
      <c r="AD118" s="732"/>
    </row>
    <row r="119" spans="5:30" ht="18.75" customHeight="1">
      <c r="E119" s="732"/>
      <c r="F119" s="732"/>
      <c r="G119" s="732"/>
      <c r="H119" s="732"/>
      <c r="I119" s="732"/>
      <c r="J119" s="732"/>
      <c r="K119" s="732"/>
      <c r="L119" s="732"/>
      <c r="M119" s="732"/>
      <c r="N119" s="732"/>
      <c r="O119" s="732"/>
      <c r="P119" s="732"/>
      <c r="Q119" s="732"/>
      <c r="R119" s="732"/>
      <c r="S119" s="732"/>
      <c r="T119" s="732"/>
      <c r="U119" s="732"/>
      <c r="V119" s="732"/>
      <c r="W119" s="732"/>
      <c r="X119" s="732"/>
      <c r="Y119" s="732"/>
      <c r="Z119" s="732"/>
      <c r="AA119" s="732"/>
      <c r="AB119" s="732"/>
      <c r="AC119" s="732"/>
      <c r="AD119" s="732"/>
    </row>
    <row r="120" spans="5:30" ht="18.75" customHeight="1">
      <c r="E120" s="732"/>
      <c r="F120" s="732"/>
      <c r="G120" s="732"/>
      <c r="H120" s="732"/>
      <c r="I120" s="732"/>
      <c r="J120" s="732"/>
      <c r="K120" s="732"/>
      <c r="L120" s="732"/>
      <c r="M120" s="732"/>
      <c r="N120" s="732"/>
      <c r="O120" s="732"/>
      <c r="P120" s="732"/>
      <c r="Q120" s="732"/>
      <c r="R120" s="732"/>
      <c r="S120" s="732"/>
      <c r="T120" s="732"/>
      <c r="U120" s="732"/>
      <c r="V120" s="732"/>
      <c r="W120" s="732"/>
      <c r="X120" s="732"/>
      <c r="Y120" s="732"/>
      <c r="Z120" s="732"/>
      <c r="AA120" s="732"/>
      <c r="AB120" s="732"/>
      <c r="AC120" s="732"/>
      <c r="AD120" s="732"/>
    </row>
    <row r="121" spans="5:30" ht="18.75" customHeight="1">
      <c r="E121" s="732"/>
      <c r="F121" s="732"/>
      <c r="G121" s="732"/>
      <c r="H121" s="732"/>
      <c r="I121" s="732"/>
      <c r="J121" s="732"/>
      <c r="K121" s="732"/>
      <c r="L121" s="732"/>
      <c r="M121" s="732"/>
      <c r="N121" s="732"/>
      <c r="O121" s="732"/>
      <c r="P121" s="732"/>
      <c r="Q121" s="732"/>
      <c r="R121" s="732"/>
      <c r="S121" s="732"/>
      <c r="T121" s="732"/>
      <c r="U121" s="732"/>
      <c r="V121" s="732"/>
      <c r="W121" s="732"/>
      <c r="X121" s="732"/>
      <c r="Y121" s="732"/>
      <c r="Z121" s="732"/>
      <c r="AA121" s="732"/>
      <c r="AB121" s="732"/>
      <c r="AC121" s="732"/>
      <c r="AD121" s="732"/>
    </row>
    <row r="122" spans="5:30" ht="18.75" customHeight="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2"/>
      <c r="AB122" s="732"/>
      <c r="AC122" s="732"/>
      <c r="AD122" s="732"/>
    </row>
    <row r="123" spans="5:30" ht="18.75" customHeight="1">
      <c r="E123" s="732"/>
      <c r="F123" s="732"/>
      <c r="G123" s="732"/>
      <c r="H123" s="732"/>
      <c r="I123" s="732"/>
      <c r="J123" s="732"/>
      <c r="K123" s="732"/>
      <c r="L123" s="732"/>
      <c r="M123" s="732"/>
      <c r="N123" s="732"/>
      <c r="O123" s="732"/>
      <c r="P123" s="732"/>
      <c r="Q123" s="732"/>
      <c r="R123" s="732"/>
      <c r="S123" s="732"/>
      <c r="T123" s="732"/>
      <c r="U123" s="732"/>
      <c r="V123" s="732"/>
      <c r="W123" s="732"/>
      <c r="X123" s="732"/>
      <c r="Y123" s="732"/>
      <c r="Z123" s="732"/>
      <c r="AA123" s="732"/>
      <c r="AB123" s="732"/>
      <c r="AC123" s="732"/>
      <c r="AD123" s="732"/>
    </row>
    <row r="124" spans="5:30" ht="18.75" customHeight="1">
      <c r="E124" s="732"/>
      <c r="F124" s="732"/>
      <c r="G124" s="732"/>
      <c r="H124" s="732"/>
      <c r="I124" s="732"/>
      <c r="J124" s="732"/>
      <c r="K124" s="732"/>
      <c r="L124" s="732"/>
      <c r="M124" s="732"/>
      <c r="N124" s="732"/>
      <c r="O124" s="732"/>
      <c r="P124" s="732"/>
      <c r="Q124" s="732"/>
      <c r="R124" s="732"/>
      <c r="S124" s="732"/>
      <c r="T124" s="732"/>
      <c r="U124" s="732"/>
      <c r="V124" s="732"/>
      <c r="W124" s="732"/>
      <c r="X124" s="732"/>
      <c r="Y124" s="732"/>
      <c r="Z124" s="732"/>
      <c r="AA124" s="732"/>
      <c r="AB124" s="732"/>
      <c r="AC124" s="732"/>
      <c r="AD124" s="732"/>
    </row>
    <row r="125" spans="5:30" ht="18.75" customHeight="1">
      <c r="E125" s="732"/>
      <c r="F125" s="732"/>
      <c r="G125" s="732"/>
      <c r="H125" s="732"/>
      <c r="I125" s="732"/>
      <c r="J125" s="732"/>
      <c r="K125" s="732"/>
      <c r="L125" s="732"/>
      <c r="M125" s="732"/>
      <c r="N125" s="732"/>
      <c r="O125" s="732"/>
      <c r="P125" s="732"/>
      <c r="Q125" s="732"/>
      <c r="R125" s="732"/>
      <c r="S125" s="732"/>
      <c r="T125" s="732"/>
      <c r="U125" s="732"/>
      <c r="V125" s="732"/>
      <c r="W125" s="732"/>
      <c r="X125" s="732"/>
      <c r="Y125" s="732"/>
      <c r="Z125" s="732"/>
      <c r="AA125" s="732"/>
      <c r="AB125" s="732"/>
      <c r="AC125" s="732"/>
      <c r="AD125" s="732"/>
    </row>
    <row r="126" spans="5:30" ht="18.75" customHeight="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2"/>
      <c r="AB126" s="732"/>
      <c r="AC126" s="732"/>
      <c r="AD126" s="732"/>
    </row>
    <row r="127" spans="5:30" ht="18.75" customHeight="1">
      <c r="E127" s="732"/>
      <c r="F127" s="732"/>
      <c r="G127" s="732"/>
      <c r="H127" s="732"/>
      <c r="I127" s="732"/>
      <c r="J127" s="732"/>
      <c r="K127" s="732"/>
      <c r="L127" s="732"/>
      <c r="M127" s="732"/>
      <c r="N127" s="732"/>
      <c r="O127" s="732"/>
      <c r="P127" s="732"/>
      <c r="Q127" s="732"/>
      <c r="R127" s="732"/>
      <c r="S127" s="732"/>
      <c r="T127" s="732"/>
      <c r="U127" s="732"/>
      <c r="V127" s="732"/>
      <c r="W127" s="732"/>
      <c r="X127" s="732"/>
      <c r="Y127" s="732"/>
      <c r="Z127" s="732"/>
      <c r="AA127" s="732"/>
      <c r="AB127" s="732"/>
      <c r="AC127" s="732"/>
      <c r="AD127" s="732"/>
    </row>
    <row r="128" spans="5:30" ht="18.75" customHeight="1">
      <c r="E128" s="732"/>
      <c r="F128" s="732"/>
      <c r="G128" s="732"/>
      <c r="H128" s="732"/>
      <c r="I128" s="732"/>
      <c r="J128" s="732"/>
      <c r="K128" s="732"/>
      <c r="L128" s="732"/>
      <c r="M128" s="732"/>
      <c r="N128" s="732"/>
      <c r="O128" s="732"/>
      <c r="P128" s="732"/>
      <c r="Q128" s="732"/>
      <c r="R128" s="732"/>
      <c r="S128" s="732"/>
      <c r="T128" s="732"/>
      <c r="U128" s="732"/>
      <c r="V128" s="732"/>
      <c r="W128" s="732"/>
      <c r="X128" s="732"/>
      <c r="Y128" s="732"/>
      <c r="Z128" s="732"/>
      <c r="AA128" s="732"/>
      <c r="AB128" s="732"/>
      <c r="AC128" s="732"/>
      <c r="AD128" s="732"/>
    </row>
    <row r="129" spans="1:56" ht="18.75" customHeight="1">
      <c r="E129" s="732"/>
      <c r="F129" s="732"/>
      <c r="G129" s="732"/>
      <c r="H129" s="732"/>
      <c r="I129" s="732"/>
      <c r="J129" s="732"/>
      <c r="K129" s="732"/>
      <c r="L129" s="732"/>
      <c r="M129" s="732"/>
      <c r="N129" s="732"/>
      <c r="O129" s="732"/>
      <c r="P129" s="732"/>
      <c r="Q129" s="732"/>
      <c r="R129" s="732"/>
      <c r="S129" s="732"/>
      <c r="T129" s="732"/>
      <c r="U129" s="732"/>
      <c r="V129" s="732"/>
      <c r="W129" s="732"/>
      <c r="X129" s="732"/>
      <c r="Y129" s="732"/>
      <c r="Z129" s="732"/>
      <c r="AA129" s="732"/>
      <c r="AB129" s="732"/>
      <c r="AC129" s="732"/>
      <c r="AD129" s="732"/>
    </row>
    <row r="130" spans="1:56" ht="18.75" customHeight="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2"/>
      <c r="AB130" s="732"/>
      <c r="AC130" s="732"/>
      <c r="AD130" s="732"/>
    </row>
    <row r="131" spans="1:56" ht="18.75" customHeight="1"/>
    <row r="132" spans="1:56" ht="18.75" customHeight="1">
      <c r="A132" s="2"/>
      <c r="B132" s="1869"/>
      <c r="C132" s="1869"/>
      <c r="D132" s="1869"/>
      <c r="E132" s="1869"/>
      <c r="F132" s="1869"/>
      <c r="G132" s="1869"/>
      <c r="H132" s="1869"/>
      <c r="I132" s="1869"/>
      <c r="J132" s="1869"/>
      <c r="K132" s="1869"/>
      <c r="L132" s="1869"/>
      <c r="M132" s="1869"/>
      <c r="N132" s="1869"/>
      <c r="O132" s="1869"/>
      <c r="P132" s="1869"/>
      <c r="Q132" s="1869"/>
      <c r="R132" s="1869"/>
      <c r="S132" s="1869"/>
      <c r="T132" s="1869"/>
      <c r="U132" s="1869"/>
      <c r="V132" s="1869"/>
      <c r="W132" s="1869"/>
      <c r="X132" s="1869"/>
      <c r="Y132" s="1869"/>
      <c r="Z132" s="1869"/>
      <c r="AA132" s="1869"/>
      <c r="AB132" s="1869"/>
      <c r="AC132" s="1869"/>
      <c r="AD132" s="1869"/>
      <c r="AE132" s="2"/>
      <c r="AF132" s="242"/>
      <c r="AG132" s="242"/>
      <c r="AH132" s="242"/>
      <c r="AI132" s="242"/>
      <c r="AJ132" s="242"/>
      <c r="AK132" s="242"/>
      <c r="AL132" s="242"/>
      <c r="AM132" s="242"/>
      <c r="AN132" s="242"/>
      <c r="AO132" s="242"/>
      <c r="AP132" s="242"/>
      <c r="AQ132" s="242"/>
      <c r="AR132" s="242"/>
      <c r="AS132" s="242"/>
      <c r="AT132" s="242"/>
      <c r="AU132" s="242"/>
      <c r="AV132" s="242"/>
      <c r="AW132" s="242"/>
      <c r="AX132" s="242"/>
      <c r="AY132" s="242"/>
      <c r="AZ132" s="242"/>
      <c r="BA132" s="242"/>
      <c r="BB132" s="242"/>
      <c r="BC132" s="242"/>
      <c r="BD132" s="242"/>
    </row>
    <row r="133" spans="1:56" ht="18.75" customHeight="1">
      <c r="A133" s="311"/>
      <c r="B133" s="311"/>
      <c r="C133" s="311"/>
      <c r="D133" s="311"/>
      <c r="E133" s="311"/>
      <c r="F133" s="311"/>
      <c r="G133" s="311"/>
      <c r="H133" s="311"/>
      <c r="I133" s="311"/>
      <c r="J133" s="311"/>
      <c r="K133" s="311"/>
      <c r="L133" s="311"/>
      <c r="M133" s="311"/>
      <c r="N133" s="311"/>
      <c r="O133" s="311"/>
      <c r="P133" s="311"/>
      <c r="Q133" s="311"/>
      <c r="R133" s="311"/>
      <c r="S133" s="311"/>
      <c r="T133" s="311"/>
      <c r="U133" s="311"/>
      <c r="V133" s="311"/>
      <c r="W133" s="311"/>
      <c r="X133" s="311"/>
      <c r="Y133" s="311"/>
      <c r="Z133" s="311"/>
      <c r="AA133" s="311"/>
      <c r="AB133" s="311"/>
      <c r="AC133" s="311"/>
      <c r="AD133" s="311"/>
      <c r="AE133" s="31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ht="18.75" customHeight="1">
      <c r="A134" s="311"/>
      <c r="B134" s="1867"/>
      <c r="C134" s="1867"/>
      <c r="D134" s="311"/>
      <c r="E134" s="1868"/>
      <c r="F134" s="1868"/>
      <c r="G134" s="1868"/>
      <c r="H134" s="1868"/>
      <c r="I134" s="1868"/>
      <c r="J134" s="1868"/>
      <c r="K134" s="1868"/>
      <c r="L134" s="1868"/>
      <c r="M134" s="1868"/>
      <c r="N134" s="1868"/>
      <c r="O134" s="1868"/>
      <c r="P134" s="1868"/>
      <c r="Q134" s="1868"/>
      <c r="R134" s="1868"/>
      <c r="S134" s="1868"/>
      <c r="T134" s="1868"/>
      <c r="U134" s="1868"/>
      <c r="V134" s="1868"/>
      <c r="W134" s="1868"/>
      <c r="X134" s="1868"/>
      <c r="Y134" s="1868"/>
      <c r="Z134" s="1868"/>
      <c r="AA134" s="1868"/>
      <c r="AB134" s="1868"/>
      <c r="AC134" s="1868"/>
      <c r="AD134" s="1868"/>
      <c r="AE134" s="312"/>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1"/>
    </row>
    <row r="135" spans="1:56" ht="18.75" customHeight="1">
      <c r="A135" s="311"/>
      <c r="B135" s="313"/>
      <c r="C135" s="313"/>
      <c r="D135" s="311"/>
      <c r="E135" s="1868"/>
      <c r="F135" s="1868"/>
      <c r="G135" s="1868"/>
      <c r="H135" s="1868"/>
      <c r="I135" s="1868"/>
      <c r="J135" s="1868"/>
      <c r="K135" s="1868"/>
      <c r="L135" s="1868"/>
      <c r="M135" s="1868"/>
      <c r="N135" s="1868"/>
      <c r="O135" s="1868"/>
      <c r="P135" s="1868"/>
      <c r="Q135" s="1868"/>
      <c r="R135" s="1868"/>
      <c r="S135" s="1868"/>
      <c r="T135" s="1868"/>
      <c r="U135" s="1868"/>
      <c r="V135" s="1868"/>
      <c r="W135" s="1868"/>
      <c r="X135" s="1868"/>
      <c r="Y135" s="1868"/>
      <c r="Z135" s="1868"/>
      <c r="AA135" s="1868"/>
      <c r="AB135" s="1868"/>
      <c r="AC135" s="1868"/>
      <c r="AD135" s="1868"/>
      <c r="AE135" s="312"/>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1"/>
    </row>
    <row r="136" spans="1:56" ht="18.75" customHeight="1">
      <c r="A136" s="314"/>
      <c r="B136" s="1867"/>
      <c r="C136" s="1867"/>
      <c r="D136" s="315"/>
      <c r="E136" s="1868"/>
      <c r="F136" s="1868"/>
      <c r="G136" s="1868"/>
      <c r="H136" s="1868"/>
      <c r="I136" s="1868"/>
      <c r="J136" s="1868"/>
      <c r="K136" s="1868"/>
      <c r="L136" s="1868"/>
      <c r="M136" s="1868"/>
      <c r="N136" s="1868"/>
      <c r="O136" s="1868"/>
      <c r="P136" s="1868"/>
      <c r="Q136" s="1868"/>
      <c r="R136" s="1868"/>
      <c r="S136" s="1868"/>
      <c r="T136" s="1868"/>
      <c r="U136" s="1868"/>
      <c r="V136" s="1868"/>
      <c r="W136" s="1868"/>
      <c r="X136" s="1868"/>
      <c r="Y136" s="1868"/>
      <c r="Z136" s="1868"/>
      <c r="AA136" s="1868"/>
      <c r="AB136" s="1868"/>
      <c r="AC136" s="1868"/>
      <c r="AD136" s="1868"/>
      <c r="AE136" s="312"/>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3"/>
    </row>
    <row r="137" spans="1:56" ht="18.75" customHeight="1">
      <c r="A137" s="314"/>
      <c r="B137" s="313"/>
      <c r="C137" s="313"/>
      <c r="D137" s="315"/>
      <c r="E137" s="1868"/>
      <c r="F137" s="1868"/>
      <c r="G137" s="1868"/>
      <c r="H137" s="1868"/>
      <c r="I137" s="1868"/>
      <c r="J137" s="1868"/>
      <c r="K137" s="1868"/>
      <c r="L137" s="1868"/>
      <c r="M137" s="1868"/>
      <c r="N137" s="1868"/>
      <c r="O137" s="1868"/>
      <c r="P137" s="1868"/>
      <c r="Q137" s="1868"/>
      <c r="R137" s="1868"/>
      <c r="S137" s="1868"/>
      <c r="T137" s="1868"/>
      <c r="U137" s="1868"/>
      <c r="V137" s="1868"/>
      <c r="W137" s="1868"/>
      <c r="X137" s="1868"/>
      <c r="Y137" s="1868"/>
      <c r="Z137" s="1868"/>
      <c r="AA137" s="1868"/>
      <c r="AB137" s="1868"/>
      <c r="AC137" s="1868"/>
      <c r="AD137" s="1868"/>
      <c r="AE137" s="312"/>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3"/>
    </row>
    <row r="138" spans="1:56" ht="18.75" customHeight="1">
      <c r="A138" s="314"/>
      <c r="B138" s="1867"/>
      <c r="C138" s="1867"/>
      <c r="D138" s="315"/>
      <c r="E138" s="1868"/>
      <c r="F138" s="1868"/>
      <c r="G138" s="1868"/>
      <c r="H138" s="1868"/>
      <c r="I138" s="1868"/>
      <c r="J138" s="1868"/>
      <c r="K138" s="1868"/>
      <c r="L138" s="1868"/>
      <c r="M138" s="1868"/>
      <c r="N138" s="1868"/>
      <c r="O138" s="1868"/>
      <c r="P138" s="1868"/>
      <c r="Q138" s="1868"/>
      <c r="R138" s="1868"/>
      <c r="S138" s="1868"/>
      <c r="T138" s="1868"/>
      <c r="U138" s="1868"/>
      <c r="V138" s="1868"/>
      <c r="W138" s="1868"/>
      <c r="X138" s="1868"/>
      <c r="Y138" s="1868"/>
      <c r="Z138" s="1868"/>
      <c r="AA138" s="1868"/>
      <c r="AB138" s="1868"/>
      <c r="AC138" s="1868"/>
      <c r="AD138" s="1868"/>
      <c r="AE138" s="312"/>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3"/>
    </row>
    <row r="139" spans="1:56" ht="18.75" customHeight="1">
      <c r="A139" s="314"/>
      <c r="B139" s="1867"/>
      <c r="C139" s="1867"/>
      <c r="D139" s="315"/>
      <c r="E139" s="1868"/>
      <c r="F139" s="1868"/>
      <c r="G139" s="1868"/>
      <c r="H139" s="1868"/>
      <c r="I139" s="1868"/>
      <c r="J139" s="1868"/>
      <c r="K139" s="1868"/>
      <c r="L139" s="1868"/>
      <c r="M139" s="1868"/>
      <c r="N139" s="1868"/>
      <c r="O139" s="1868"/>
      <c r="P139" s="1868"/>
      <c r="Q139" s="1868"/>
      <c r="R139" s="1868"/>
      <c r="S139" s="1868"/>
      <c r="T139" s="1868"/>
      <c r="U139" s="1868"/>
      <c r="V139" s="1868"/>
      <c r="W139" s="1868"/>
      <c r="X139" s="1868"/>
      <c r="Y139" s="1868"/>
      <c r="Z139" s="1868"/>
      <c r="AA139" s="1868"/>
      <c r="AB139" s="1868"/>
      <c r="AC139" s="1868"/>
      <c r="AD139" s="1868"/>
      <c r="AE139" s="312"/>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3"/>
    </row>
    <row r="140" spans="1:56" ht="18.75" customHeight="1">
      <c r="A140" s="314"/>
      <c r="B140" s="1867"/>
      <c r="C140" s="1867"/>
      <c r="D140" s="315"/>
      <c r="E140" s="1868"/>
      <c r="F140" s="1868"/>
      <c r="G140" s="1868"/>
      <c r="H140" s="1868"/>
      <c r="I140" s="1868"/>
      <c r="J140" s="1868"/>
      <c r="K140" s="1868"/>
      <c r="L140" s="1868"/>
      <c r="M140" s="1868"/>
      <c r="N140" s="1868"/>
      <c r="O140" s="1868"/>
      <c r="P140" s="1868"/>
      <c r="Q140" s="1868"/>
      <c r="R140" s="1868"/>
      <c r="S140" s="1868"/>
      <c r="T140" s="1868"/>
      <c r="U140" s="1868"/>
      <c r="V140" s="1868"/>
      <c r="W140" s="1868"/>
      <c r="X140" s="1868"/>
      <c r="Y140" s="1868"/>
      <c r="Z140" s="1868"/>
      <c r="AA140" s="1868"/>
      <c r="AB140" s="1868"/>
      <c r="AC140" s="1868"/>
      <c r="AD140" s="1868"/>
      <c r="AE140" s="312"/>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3"/>
    </row>
    <row r="141" spans="1:56" ht="18.75" customHeight="1">
      <c r="E141" s="1868"/>
      <c r="F141" s="1868"/>
      <c r="G141" s="1868"/>
      <c r="H141" s="1868"/>
      <c r="I141" s="1868"/>
      <c r="J141" s="1868"/>
      <c r="K141" s="1868"/>
      <c r="L141" s="1868"/>
      <c r="M141" s="1868"/>
      <c r="N141" s="1868"/>
      <c r="O141" s="1868"/>
      <c r="P141" s="1868"/>
      <c r="Q141" s="1868"/>
      <c r="R141" s="1868"/>
      <c r="S141" s="1868"/>
      <c r="T141" s="1868"/>
      <c r="U141" s="1868"/>
      <c r="V141" s="1868"/>
      <c r="W141" s="1868"/>
      <c r="X141" s="1868"/>
      <c r="Y141" s="1868"/>
      <c r="Z141" s="1868"/>
      <c r="AA141" s="1868"/>
      <c r="AB141" s="1868"/>
      <c r="AC141" s="1868"/>
      <c r="AD141" s="1868"/>
    </row>
    <row r="142" spans="1:56" ht="18.75" customHeight="1"/>
    <row r="143" spans="1:56" ht="18.75" customHeight="1"/>
    <row r="144" spans="1:56"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sheetData>
  <sheetProtection password="CAEB" sheet="1" objects="1" scenarios="1"/>
  <mergeCells count="141">
    <mergeCell ref="B57:AD59"/>
    <mergeCell ref="D60:AD61"/>
    <mergeCell ref="E118:AD122"/>
    <mergeCell ref="E123:AD124"/>
    <mergeCell ref="E125:AD126"/>
    <mergeCell ref="A108:AE108"/>
    <mergeCell ref="E110:AD111"/>
    <mergeCell ref="I46:J46"/>
    <mergeCell ref="K46:AD46"/>
    <mergeCell ref="C44:H46"/>
    <mergeCell ref="C48:H49"/>
    <mergeCell ref="I48:J48"/>
    <mergeCell ref="K48:AD48"/>
    <mergeCell ref="I49:J49"/>
    <mergeCell ref="K49:AD49"/>
    <mergeCell ref="C51:H51"/>
    <mergeCell ref="I51:J51"/>
    <mergeCell ref="K51:AD51"/>
    <mergeCell ref="A54:AE54"/>
    <mergeCell ref="E112:AD113"/>
    <mergeCell ref="E114:AD114"/>
    <mergeCell ref="E115:AD115"/>
    <mergeCell ref="E116:AD117"/>
    <mergeCell ref="B140:C140"/>
    <mergeCell ref="E140:AD141"/>
    <mergeCell ref="E127:AD128"/>
    <mergeCell ref="E129:AD130"/>
    <mergeCell ref="B132:AD132"/>
    <mergeCell ref="B134:C134"/>
    <mergeCell ref="E134:AD135"/>
    <mergeCell ref="B136:C136"/>
    <mergeCell ref="E136:AD137"/>
    <mergeCell ref="B138:C138"/>
    <mergeCell ref="E138:AD138"/>
    <mergeCell ref="B139:C139"/>
    <mergeCell ref="E139:AD139"/>
    <mergeCell ref="F42:AD42"/>
    <mergeCell ref="I44:J44"/>
    <mergeCell ref="K44:AD44"/>
    <mergeCell ref="I45:J45"/>
    <mergeCell ref="K45:AD45"/>
    <mergeCell ref="C34:E42"/>
    <mergeCell ref="F34:W34"/>
    <mergeCell ref="X34:AD34"/>
    <mergeCell ref="F35:G35"/>
    <mergeCell ref="H35:W35"/>
    <mergeCell ref="X35:Y35"/>
    <mergeCell ref="F37:G37"/>
    <mergeCell ref="H37:W37"/>
    <mergeCell ref="X37:Y37"/>
    <mergeCell ref="AB37:AC37"/>
    <mergeCell ref="AB38:AC39"/>
    <mergeCell ref="AD38:AD39"/>
    <mergeCell ref="F40:G41"/>
    <mergeCell ref="H40:W41"/>
    <mergeCell ref="X40:Y41"/>
    <mergeCell ref="Z40:Z41"/>
    <mergeCell ref="AA40:AA41"/>
    <mergeCell ref="AB40:AC41"/>
    <mergeCell ref="AD40:AD41"/>
    <mergeCell ref="F38:G39"/>
    <mergeCell ref="H38:W39"/>
    <mergeCell ref="X38:Y39"/>
    <mergeCell ref="Z38:Z39"/>
    <mergeCell ref="AA38:AA39"/>
    <mergeCell ref="I16:AD16"/>
    <mergeCell ref="AB35:AC35"/>
    <mergeCell ref="F36:G36"/>
    <mergeCell ref="H36:W36"/>
    <mergeCell ref="X36:Y36"/>
    <mergeCell ref="C17:H17"/>
    <mergeCell ref="I17:P17"/>
    <mergeCell ref="Q17:V17"/>
    <mergeCell ref="W17:AD17"/>
    <mergeCell ref="C18:H19"/>
    <mergeCell ref="C21:P21"/>
    <mergeCell ref="Q21:U21"/>
    <mergeCell ref="V21:Y21"/>
    <mergeCell ref="Z21:AD21"/>
    <mergeCell ref="C22:P22"/>
    <mergeCell ref="Q22:U22"/>
    <mergeCell ref="AB36:AC36"/>
    <mergeCell ref="I18:AD19"/>
    <mergeCell ref="V22:Y22"/>
    <mergeCell ref="Z22:AD22"/>
    <mergeCell ref="C23:P23"/>
    <mergeCell ref="Q23:U23"/>
    <mergeCell ref="V23:Y23"/>
    <mergeCell ref="Z23:AD23"/>
    <mergeCell ref="C11:AC11"/>
    <mergeCell ref="AC1:AE1"/>
    <mergeCell ref="V2:W2"/>
    <mergeCell ref="Z2:AA2"/>
    <mergeCell ref="A4:AE4"/>
    <mergeCell ref="B6:F6"/>
    <mergeCell ref="P7:S7"/>
    <mergeCell ref="T7:AD7"/>
    <mergeCell ref="P8:S8"/>
    <mergeCell ref="T8:AD8"/>
    <mergeCell ref="P9:S9"/>
    <mergeCell ref="T9:W9"/>
    <mergeCell ref="X9:AC9"/>
    <mergeCell ref="C12:AC12"/>
    <mergeCell ref="A13:AE13"/>
    <mergeCell ref="C14:H15"/>
    <mergeCell ref="I14:AD15"/>
    <mergeCell ref="C16:H16"/>
    <mergeCell ref="C26:P26"/>
    <mergeCell ref="Q26:U26"/>
    <mergeCell ref="V26:Y26"/>
    <mergeCell ref="Z26:AD26"/>
    <mergeCell ref="C27:P27"/>
    <mergeCell ref="Q27:U27"/>
    <mergeCell ref="V27:Y27"/>
    <mergeCell ref="Z27:AD27"/>
    <mergeCell ref="C24:P24"/>
    <mergeCell ref="Q24:U24"/>
    <mergeCell ref="V24:Y24"/>
    <mergeCell ref="Z24:AD24"/>
    <mergeCell ref="C25:P25"/>
    <mergeCell ref="Q25:U25"/>
    <mergeCell ref="V25:Y25"/>
    <mergeCell ref="Z25:AD25"/>
    <mergeCell ref="Z32:AD32"/>
    <mergeCell ref="C32:Y32"/>
    <mergeCell ref="C30:P30"/>
    <mergeCell ref="Q30:U30"/>
    <mergeCell ref="V30:Y30"/>
    <mergeCell ref="Z30:AD30"/>
    <mergeCell ref="C28:P28"/>
    <mergeCell ref="Q28:U28"/>
    <mergeCell ref="V28:Y28"/>
    <mergeCell ref="Z28:AD28"/>
    <mergeCell ref="C29:P29"/>
    <mergeCell ref="Q29:U29"/>
    <mergeCell ref="V29:Y29"/>
    <mergeCell ref="Z29:AD29"/>
    <mergeCell ref="C31:P31"/>
    <mergeCell ref="Q31:U31"/>
    <mergeCell ref="V31:Y31"/>
    <mergeCell ref="Z31:AD31"/>
  </mergeCells>
  <phoneticPr fontId="9"/>
  <conditionalFormatting sqref="E10">
    <cfRule type="expression" dxfId="3" priority="1">
      <formula>E10="無"</formula>
    </cfRule>
  </conditionalFormatting>
  <dataValidations count="6">
    <dataValidation type="whole" allowBlank="1" showInputMessage="1" showErrorMessage="1" sqref="X2 Z35:Z38 Z40">
      <formula1>2</formula1>
      <formula2>3</formula2>
    </dataValidation>
    <dataValidation type="whole" allowBlank="1" showInputMessage="1" showErrorMessage="1" sqref="Z2:AA2">
      <formula1>1</formula1>
      <formula2>12</formula2>
    </dataValidation>
    <dataValidation type="list" allowBlank="1" showInputMessage="1" showErrorMessage="1" sqref="I44:I46 I48:I50 I52">
      <formula1>"添付,,"</formula1>
    </dataValidation>
    <dataValidation type="whole" allowBlank="1" showInputMessage="1" showErrorMessage="1" sqref="AC2:AC3">
      <formula1>1</formula1>
      <formula2>1</formula2>
    </dataValidation>
    <dataValidation type="list" allowBlank="1" showInputMessage="1" showErrorMessage="1" sqref="G35:G37 F35:F38 F40">
      <formula1>"実施,✕"</formula1>
    </dataValidation>
    <dataValidation type="list" allowBlank="1" showInputMessage="1" showErrorMessage="1" sqref="I51:J51">
      <formula1>"確認"</formula1>
    </dataValidation>
  </dataValidations>
  <pageMargins left="0.78740157480314965" right="0.51181102362204722" top="0.78740157480314965" bottom="0.39370078740157483" header="0" footer="0.19685039370078741"/>
  <pageSetup paperSize="9" scale="78"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416"/>
  <sheetViews>
    <sheetView view="pageBreakPreview" topLeftCell="A4" zoomScale="85" zoomScaleNormal="100" zoomScaleSheetLayoutView="85" zoomScalePageLayoutView="59" workbookViewId="0">
      <selection activeCell="K27" sqref="K27:AD28"/>
    </sheetView>
  </sheetViews>
  <sheetFormatPr defaultColWidth="9" defaultRowHeight="15.75"/>
  <cols>
    <col min="1" max="28" width="3.125" style="111" customWidth="1"/>
    <col min="29" max="29" width="5.625" style="111" customWidth="1"/>
    <col min="30" max="30" width="3.125" style="111" customWidth="1"/>
    <col min="31" max="31" width="5.625" style="111" customWidth="1"/>
    <col min="32" max="97" width="3.125" style="111" customWidth="1"/>
    <col min="98" max="16384" width="9" style="111"/>
  </cols>
  <sheetData>
    <row r="1" spans="1:32" s="147" customFormat="1" ht="18.75" customHeight="1">
      <c r="A1" s="149" t="s">
        <v>940</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91"/>
      <c r="Y2" s="154" t="s">
        <v>61</v>
      </c>
      <c r="Z2" s="513"/>
      <c r="AA2" s="513"/>
      <c r="AB2" s="154" t="s">
        <v>156</v>
      </c>
      <c r="AC2" s="153">
        <v>1</v>
      </c>
      <c r="AD2" s="154" t="s">
        <v>157</v>
      </c>
    </row>
    <row r="3" spans="1:32" s="147" customFormat="1" ht="18.75" customHeight="1">
      <c r="A3" s="149"/>
      <c r="B3" s="149"/>
      <c r="C3" s="149"/>
      <c r="D3" s="149"/>
      <c r="E3" s="149"/>
      <c r="F3" s="149"/>
      <c r="G3" s="149"/>
      <c r="H3" s="149"/>
      <c r="I3" s="149"/>
      <c r="J3" s="149"/>
      <c r="K3" s="149"/>
      <c r="L3" s="149"/>
      <c r="M3" s="149"/>
      <c r="N3" s="149"/>
      <c r="O3" s="149"/>
      <c r="P3" s="149"/>
      <c r="Q3" s="149"/>
      <c r="R3" s="149"/>
      <c r="S3" s="149"/>
      <c r="T3" s="149"/>
      <c r="U3" s="149"/>
      <c r="V3" s="322"/>
      <c r="W3" s="322"/>
      <c r="X3" s="150"/>
      <c r="Y3" s="151"/>
      <c r="Z3" s="328"/>
      <c r="AA3" s="328"/>
      <c r="AB3" s="151"/>
      <c r="AC3" s="153"/>
      <c r="AD3" s="154"/>
    </row>
    <row r="4" spans="1:32" s="147" customFormat="1" ht="18.75" customHeight="1">
      <c r="A4" s="490" t="s">
        <v>938</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row>
    <row r="6" spans="1:32" s="147"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2" s="147" customFormat="1" ht="18.75" customHeight="1">
      <c r="A7" s="158"/>
      <c r="B7" s="158"/>
      <c r="C7" s="159"/>
      <c r="D7" s="159"/>
      <c r="E7" s="158"/>
      <c r="P7" s="779" t="s">
        <v>883</v>
      </c>
      <c r="Q7" s="779"/>
      <c r="R7" s="779"/>
      <c r="S7" s="779"/>
      <c r="T7" s="528" t="str">
        <f>IF('申請書(総括表)'!T8="","",'申請書(総括表)'!T8)</f>
        <v/>
      </c>
      <c r="U7" s="528"/>
      <c r="V7" s="528"/>
      <c r="W7" s="528"/>
      <c r="X7" s="528"/>
      <c r="Y7" s="528"/>
      <c r="Z7" s="528"/>
      <c r="AA7" s="528"/>
      <c r="AB7" s="528"/>
      <c r="AC7" s="528"/>
      <c r="AD7" s="528"/>
      <c r="AE7" s="160"/>
      <c r="AF7" s="160"/>
    </row>
    <row r="8" spans="1:32" s="147" customFormat="1" ht="18.75" customHeight="1">
      <c r="A8" s="143"/>
      <c r="B8" s="144"/>
      <c r="C8" s="323"/>
      <c r="D8" s="145"/>
      <c r="E8" s="146"/>
      <c r="P8" s="780" t="s">
        <v>549</v>
      </c>
      <c r="Q8" s="780"/>
      <c r="R8" s="780"/>
      <c r="S8" s="780"/>
      <c r="T8" s="528" t="str">
        <f>IF('申請書(総括表)'!T10="","",'申請書(総括表)'!T10)</f>
        <v/>
      </c>
      <c r="U8" s="528"/>
      <c r="V8" s="528"/>
      <c r="W8" s="528"/>
      <c r="X8" s="528"/>
      <c r="Y8" s="528"/>
      <c r="Z8" s="528"/>
      <c r="AA8" s="528"/>
      <c r="AB8" s="528"/>
      <c r="AC8" s="528"/>
      <c r="AD8" s="528"/>
      <c r="AE8" s="160"/>
      <c r="AF8" s="160"/>
    </row>
    <row r="9" spans="1:32" s="147" customFormat="1" ht="18.75" customHeight="1">
      <c r="A9" s="143"/>
      <c r="B9" s="144"/>
      <c r="C9" s="323"/>
      <c r="D9" s="145"/>
      <c r="E9" s="146"/>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288" t="s">
        <v>48</v>
      </c>
      <c r="AE9" s="162"/>
      <c r="AF9" s="162"/>
    </row>
    <row r="10" spans="1:32" s="147" customFormat="1" ht="18.75" customHeight="1">
      <c r="A10" s="143"/>
      <c r="B10" s="144"/>
      <c r="C10" s="144"/>
      <c r="D10" s="145"/>
      <c r="E10" s="146"/>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row>
    <row r="11" spans="1:32" s="147" customFormat="1" ht="18.75" customHeight="1">
      <c r="C11" s="782" t="s">
        <v>939</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148"/>
    </row>
    <row r="12" spans="1:32" s="147" customFormat="1" ht="18.75" customHeight="1">
      <c r="B12" s="144"/>
      <c r="C12" s="782" t="s">
        <v>885</v>
      </c>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148"/>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B14" s="329"/>
      <c r="C14" s="747" t="s">
        <v>16</v>
      </c>
      <c r="D14" s="748"/>
      <c r="E14" s="748"/>
      <c r="F14" s="748"/>
      <c r="G14" s="748"/>
      <c r="H14" s="749"/>
      <c r="I14" s="760" t="str">
        <f>VLOOKUP(AC1,リスト!A2:D461,2,FALSE)</f>
        <v>申請書(総括表)の赤く四角で囲っている箇所に園番号を入力ください。</v>
      </c>
      <c r="J14" s="760"/>
      <c r="K14" s="760"/>
      <c r="L14" s="760"/>
      <c r="M14" s="760"/>
      <c r="N14" s="760"/>
      <c r="O14" s="760"/>
      <c r="P14" s="760"/>
      <c r="Q14" s="760"/>
      <c r="R14" s="760"/>
      <c r="S14" s="760"/>
      <c r="T14" s="760"/>
      <c r="U14" s="760"/>
      <c r="V14" s="760"/>
      <c r="W14" s="760"/>
      <c r="X14" s="760"/>
      <c r="Y14" s="760"/>
      <c r="Z14" s="760"/>
      <c r="AA14" s="760"/>
      <c r="AB14" s="760"/>
      <c r="AC14" s="760"/>
      <c r="AD14" s="761"/>
    </row>
    <row r="15" spans="1:32" ht="18.75" customHeight="1">
      <c r="B15" s="329"/>
      <c r="C15" s="750"/>
      <c r="D15" s="751"/>
      <c r="E15" s="751"/>
      <c r="F15" s="751"/>
      <c r="G15" s="751"/>
      <c r="H15" s="752"/>
      <c r="I15" s="763"/>
      <c r="J15" s="763"/>
      <c r="K15" s="763"/>
      <c r="L15" s="763"/>
      <c r="M15" s="763"/>
      <c r="N15" s="763"/>
      <c r="O15" s="763"/>
      <c r="P15" s="763"/>
      <c r="Q15" s="763"/>
      <c r="R15" s="763"/>
      <c r="S15" s="763"/>
      <c r="T15" s="763"/>
      <c r="U15" s="763"/>
      <c r="V15" s="763"/>
      <c r="W15" s="763"/>
      <c r="X15" s="763"/>
      <c r="Y15" s="763"/>
      <c r="Z15" s="763"/>
      <c r="AA15" s="763"/>
      <c r="AB15" s="763"/>
      <c r="AC15" s="763"/>
      <c r="AD15" s="764"/>
    </row>
    <row r="16" spans="1:32" ht="18.75" customHeight="1">
      <c r="C16" s="753" t="s">
        <v>17</v>
      </c>
      <c r="D16" s="754"/>
      <c r="E16" s="754"/>
      <c r="F16" s="754"/>
      <c r="G16" s="754"/>
      <c r="H16" s="755"/>
      <c r="I16" s="765" t="str">
        <f>IF('申請書(総括表)'!G19="","",'申請書(総括表)'!G19)</f>
        <v/>
      </c>
      <c r="J16" s="766"/>
      <c r="K16" s="766"/>
      <c r="L16" s="766"/>
      <c r="M16" s="766"/>
      <c r="N16" s="766"/>
      <c r="O16" s="766"/>
      <c r="P16" s="766"/>
      <c r="Q16" s="766"/>
      <c r="R16" s="766"/>
      <c r="S16" s="766"/>
      <c r="T16" s="766"/>
      <c r="U16" s="766"/>
      <c r="V16" s="766"/>
      <c r="W16" s="766"/>
      <c r="X16" s="766"/>
      <c r="Y16" s="766"/>
      <c r="Z16" s="766"/>
      <c r="AA16" s="766"/>
      <c r="AB16" s="766"/>
      <c r="AC16" s="766"/>
      <c r="AD16" s="767"/>
    </row>
    <row r="17" spans="1:30" ht="18.75" customHeight="1">
      <c r="C17" s="729" t="s">
        <v>918</v>
      </c>
      <c r="D17" s="730"/>
      <c r="E17" s="730"/>
      <c r="F17" s="730"/>
      <c r="G17" s="730"/>
      <c r="H17" s="866"/>
      <c r="I17" s="1920" t="str">
        <f>I14</f>
        <v>申請書(総括表)の赤く四角で囲っている箇所に園番号を入力ください。</v>
      </c>
      <c r="J17" s="1921"/>
      <c r="K17" s="1921"/>
      <c r="L17" s="1921"/>
      <c r="M17" s="1921"/>
      <c r="N17" s="1921"/>
      <c r="O17" s="1921"/>
      <c r="P17" s="1922"/>
      <c r="Q17" s="1904" t="s">
        <v>916</v>
      </c>
      <c r="R17" s="730"/>
      <c r="S17" s="730"/>
      <c r="T17" s="730"/>
      <c r="U17" s="730"/>
      <c r="V17" s="866"/>
      <c r="W17" s="1926"/>
      <c r="X17" s="1926"/>
      <c r="Y17" s="1926"/>
      <c r="Z17" s="1926"/>
      <c r="AA17" s="1926"/>
      <c r="AB17" s="1926"/>
      <c r="AC17" s="1926"/>
      <c r="AD17" s="1927"/>
    </row>
    <row r="18" spans="1:30" ht="18.75" customHeight="1">
      <c r="C18" s="733"/>
      <c r="D18" s="734"/>
      <c r="E18" s="734"/>
      <c r="F18" s="734"/>
      <c r="G18" s="734"/>
      <c r="H18" s="899"/>
      <c r="I18" s="1923"/>
      <c r="J18" s="1924"/>
      <c r="K18" s="1924"/>
      <c r="L18" s="1924"/>
      <c r="M18" s="1924"/>
      <c r="N18" s="1924"/>
      <c r="O18" s="1924"/>
      <c r="P18" s="1925"/>
      <c r="Q18" s="1905"/>
      <c r="R18" s="734"/>
      <c r="S18" s="734"/>
      <c r="T18" s="734"/>
      <c r="U18" s="734"/>
      <c r="V18" s="899"/>
      <c r="W18" s="1928"/>
      <c r="X18" s="1928"/>
      <c r="Y18" s="1928"/>
      <c r="Z18" s="1928"/>
      <c r="AA18" s="1928"/>
      <c r="AB18" s="1928"/>
      <c r="AC18" s="1928"/>
      <c r="AD18" s="1929"/>
    </row>
    <row r="19" spans="1:30" ht="18.75" customHeight="1">
      <c r="C19" s="731" t="s">
        <v>917</v>
      </c>
      <c r="D19" s="732"/>
      <c r="E19" s="732"/>
      <c r="F19" s="732"/>
      <c r="G19" s="732"/>
      <c r="H19" s="1500"/>
      <c r="I19" s="1897"/>
      <c r="J19" s="1898"/>
      <c r="K19" s="1898"/>
      <c r="L19" s="1898"/>
      <c r="M19" s="1898"/>
      <c r="N19" s="1898"/>
      <c r="O19" s="1898"/>
      <c r="P19" s="1899"/>
      <c r="Q19" s="1900" t="s">
        <v>919</v>
      </c>
      <c r="R19" s="732"/>
      <c r="S19" s="732"/>
      <c r="T19" s="732"/>
      <c r="U19" s="732"/>
      <c r="V19" s="1500"/>
      <c r="W19" s="1898"/>
      <c r="X19" s="1898"/>
      <c r="Y19" s="1898"/>
      <c r="Z19" s="1898"/>
      <c r="AA19" s="1898"/>
      <c r="AB19" s="1898"/>
      <c r="AC19" s="1898"/>
      <c r="AD19" s="1902"/>
    </row>
    <row r="20" spans="1:30" ht="18.75" customHeight="1">
      <c r="C20" s="731"/>
      <c r="D20" s="732"/>
      <c r="E20" s="732"/>
      <c r="F20" s="732"/>
      <c r="G20" s="732"/>
      <c r="H20" s="1500"/>
      <c r="I20" s="1916"/>
      <c r="J20" s="1917"/>
      <c r="K20" s="1917"/>
      <c r="L20" s="1917"/>
      <c r="M20" s="1917"/>
      <c r="N20" s="1917"/>
      <c r="O20" s="1917"/>
      <c r="P20" s="1918"/>
      <c r="Q20" s="1900"/>
      <c r="R20" s="732"/>
      <c r="S20" s="732"/>
      <c r="T20" s="732"/>
      <c r="U20" s="732"/>
      <c r="V20" s="1500"/>
      <c r="W20" s="1917"/>
      <c r="X20" s="1917"/>
      <c r="Y20" s="1917"/>
      <c r="Z20" s="1917"/>
      <c r="AA20" s="1917"/>
      <c r="AB20" s="1917"/>
      <c r="AC20" s="1917"/>
      <c r="AD20" s="1919"/>
    </row>
    <row r="21" spans="1:30" ht="18.75" customHeight="1" thickBot="1">
      <c r="C21" s="1501"/>
      <c r="D21" s="1502"/>
      <c r="E21" s="1502"/>
      <c r="F21" s="1502"/>
      <c r="G21" s="1502"/>
      <c r="H21" s="1503"/>
      <c r="I21" s="1894"/>
      <c r="J21" s="1895"/>
      <c r="K21" s="1895"/>
      <c r="L21" s="1895"/>
      <c r="M21" s="1895"/>
      <c r="N21" s="1895"/>
      <c r="O21" s="1895"/>
      <c r="P21" s="1896"/>
      <c r="Q21" s="1901"/>
      <c r="R21" s="1502"/>
      <c r="S21" s="1502"/>
      <c r="T21" s="1502"/>
      <c r="U21" s="1502"/>
      <c r="V21" s="1503"/>
      <c r="W21" s="1895"/>
      <c r="X21" s="1895"/>
      <c r="Y21" s="1895"/>
      <c r="Z21" s="1895"/>
      <c r="AA21" s="1895"/>
      <c r="AB21" s="1895"/>
      <c r="AC21" s="1895"/>
      <c r="AD21" s="1903"/>
    </row>
    <row r="22" spans="1:30" ht="18.75" customHeight="1" thickBot="1">
      <c r="C22" s="346"/>
      <c r="D22" s="346"/>
      <c r="E22" s="346"/>
      <c r="F22" s="346"/>
      <c r="G22" s="346"/>
      <c r="H22" s="346"/>
      <c r="I22" s="324"/>
      <c r="J22" s="324"/>
      <c r="K22" s="324"/>
      <c r="L22" s="324"/>
      <c r="M22" s="324"/>
      <c r="N22" s="324"/>
      <c r="O22" s="324"/>
      <c r="P22" s="324"/>
      <c r="Q22" s="324"/>
      <c r="R22" s="324"/>
      <c r="S22" s="324"/>
      <c r="T22" s="324"/>
      <c r="U22" s="324"/>
      <c r="V22" s="324"/>
      <c r="W22" s="324"/>
      <c r="X22" s="324"/>
      <c r="Y22" s="324"/>
      <c r="Z22" s="324"/>
      <c r="AA22" s="324"/>
      <c r="AB22" s="324"/>
      <c r="AC22" s="324"/>
      <c r="AD22" s="324"/>
    </row>
    <row r="23" spans="1:30" ht="18.75" customHeight="1">
      <c r="A23" s="121"/>
      <c r="B23" s="122"/>
      <c r="C23" s="811" t="s">
        <v>777</v>
      </c>
      <c r="D23" s="812"/>
      <c r="E23" s="812"/>
      <c r="F23" s="812"/>
      <c r="G23" s="812"/>
      <c r="H23" s="1487"/>
      <c r="I23" s="821"/>
      <c r="J23" s="822"/>
      <c r="K23" s="1615" t="s">
        <v>913</v>
      </c>
      <c r="L23" s="1616"/>
      <c r="M23" s="1616"/>
      <c r="N23" s="1616"/>
      <c r="O23" s="1616"/>
      <c r="P23" s="1616"/>
      <c r="Q23" s="1616"/>
      <c r="R23" s="1616"/>
      <c r="S23" s="1616"/>
      <c r="T23" s="1616"/>
      <c r="U23" s="1616"/>
      <c r="V23" s="1616"/>
      <c r="W23" s="1616"/>
      <c r="X23" s="1616"/>
      <c r="Y23" s="1616"/>
      <c r="Z23" s="1616"/>
      <c r="AA23" s="1616"/>
      <c r="AB23" s="1616"/>
      <c r="AC23" s="1616"/>
      <c r="AD23" s="1617"/>
    </row>
    <row r="24" spans="1:30" ht="18.75" customHeight="1">
      <c r="A24" s="121"/>
      <c r="B24" s="122"/>
      <c r="C24" s="662"/>
      <c r="D24" s="663"/>
      <c r="E24" s="663"/>
      <c r="F24" s="663"/>
      <c r="G24" s="663"/>
      <c r="H24" s="664"/>
      <c r="I24" s="707"/>
      <c r="J24" s="708"/>
      <c r="K24" s="1933"/>
      <c r="L24" s="1934"/>
      <c r="M24" s="1934"/>
      <c r="N24" s="1934"/>
      <c r="O24" s="1934"/>
      <c r="P24" s="1934"/>
      <c r="Q24" s="1934"/>
      <c r="R24" s="1934"/>
      <c r="S24" s="1934"/>
      <c r="T24" s="1934"/>
      <c r="U24" s="1934"/>
      <c r="V24" s="1934"/>
      <c r="W24" s="1934"/>
      <c r="X24" s="1934"/>
      <c r="Y24" s="1934"/>
      <c r="Z24" s="1934"/>
      <c r="AA24" s="1934"/>
      <c r="AB24" s="1934"/>
      <c r="AC24" s="1934"/>
      <c r="AD24" s="1935"/>
    </row>
    <row r="25" spans="1:30" ht="18.75" customHeight="1">
      <c r="A25" s="121"/>
      <c r="B25" s="123"/>
      <c r="C25" s="662"/>
      <c r="D25" s="663"/>
      <c r="E25" s="663"/>
      <c r="F25" s="663"/>
      <c r="G25" s="663"/>
      <c r="H25" s="664"/>
      <c r="I25" s="1287"/>
      <c r="J25" s="1288"/>
      <c r="K25" s="1708" t="s">
        <v>914</v>
      </c>
      <c r="L25" s="1046"/>
      <c r="M25" s="1046"/>
      <c r="N25" s="1046"/>
      <c r="O25" s="1046"/>
      <c r="P25" s="1046"/>
      <c r="Q25" s="1046"/>
      <c r="R25" s="1046"/>
      <c r="S25" s="1046"/>
      <c r="T25" s="1046"/>
      <c r="U25" s="1046"/>
      <c r="V25" s="1046"/>
      <c r="W25" s="1046"/>
      <c r="X25" s="1046"/>
      <c r="Y25" s="1046"/>
      <c r="Z25" s="1046"/>
      <c r="AA25" s="1046"/>
      <c r="AB25" s="1046"/>
      <c r="AC25" s="1046"/>
      <c r="AD25" s="1047"/>
    </row>
    <row r="26" spans="1:30" ht="18.75" customHeight="1">
      <c r="A26" s="121"/>
      <c r="B26" s="123"/>
      <c r="C26" s="662"/>
      <c r="D26" s="663"/>
      <c r="E26" s="663"/>
      <c r="F26" s="663"/>
      <c r="G26" s="663"/>
      <c r="H26" s="664"/>
      <c r="I26" s="707"/>
      <c r="J26" s="708"/>
      <c r="K26" s="1045"/>
      <c r="L26" s="682"/>
      <c r="M26" s="682"/>
      <c r="N26" s="682"/>
      <c r="O26" s="682"/>
      <c r="P26" s="682"/>
      <c r="Q26" s="682"/>
      <c r="R26" s="682"/>
      <c r="S26" s="682"/>
      <c r="T26" s="682"/>
      <c r="U26" s="682"/>
      <c r="V26" s="682"/>
      <c r="W26" s="682"/>
      <c r="X26" s="682"/>
      <c r="Y26" s="682"/>
      <c r="Z26" s="682"/>
      <c r="AA26" s="682"/>
      <c r="AB26" s="682"/>
      <c r="AC26" s="682"/>
      <c r="AD26" s="683"/>
    </row>
    <row r="27" spans="1:30" ht="18.75" customHeight="1">
      <c r="A27" s="121"/>
      <c r="B27" s="123"/>
      <c r="C27" s="662"/>
      <c r="D27" s="663"/>
      <c r="E27" s="663"/>
      <c r="F27" s="663"/>
      <c r="G27" s="663"/>
      <c r="H27" s="664"/>
      <c r="I27" s="705"/>
      <c r="J27" s="706"/>
      <c r="K27" s="1936" t="s">
        <v>915</v>
      </c>
      <c r="L27" s="1937"/>
      <c r="M27" s="1937"/>
      <c r="N27" s="1937"/>
      <c r="O27" s="1937"/>
      <c r="P27" s="1937"/>
      <c r="Q27" s="1937"/>
      <c r="R27" s="1937"/>
      <c r="S27" s="1937"/>
      <c r="T27" s="1937"/>
      <c r="U27" s="1937"/>
      <c r="V27" s="1937"/>
      <c r="W27" s="1937"/>
      <c r="X27" s="1937"/>
      <c r="Y27" s="1937"/>
      <c r="Z27" s="1937"/>
      <c r="AA27" s="1937"/>
      <c r="AB27" s="1937"/>
      <c r="AC27" s="1937"/>
      <c r="AD27" s="1938"/>
    </row>
    <row r="28" spans="1:30" ht="18.75" customHeight="1">
      <c r="A28" s="121"/>
      <c r="B28" s="123"/>
      <c r="C28" s="662"/>
      <c r="D28" s="663"/>
      <c r="E28" s="663"/>
      <c r="F28" s="663"/>
      <c r="G28" s="663"/>
      <c r="H28" s="664"/>
      <c r="I28" s="809"/>
      <c r="J28" s="810"/>
      <c r="K28" s="1939"/>
      <c r="L28" s="1940"/>
      <c r="M28" s="1940"/>
      <c r="N28" s="1940"/>
      <c r="O28" s="1940"/>
      <c r="P28" s="1940"/>
      <c r="Q28" s="1940"/>
      <c r="R28" s="1940"/>
      <c r="S28" s="1940"/>
      <c r="T28" s="1940"/>
      <c r="U28" s="1940"/>
      <c r="V28" s="1940"/>
      <c r="W28" s="1940"/>
      <c r="X28" s="1940"/>
      <c r="Y28" s="1940"/>
      <c r="Z28" s="1940"/>
      <c r="AA28" s="1940"/>
      <c r="AB28" s="1940"/>
      <c r="AC28" s="1940"/>
      <c r="AD28" s="1941"/>
    </row>
    <row r="29" spans="1:30" ht="18.75" customHeight="1" thickBot="1">
      <c r="A29" s="121"/>
      <c r="B29" s="123"/>
      <c r="C29" s="671"/>
      <c r="D29" s="672"/>
      <c r="E29" s="672"/>
      <c r="F29" s="672"/>
      <c r="G29" s="672"/>
      <c r="H29" s="673"/>
      <c r="I29" s="1931" t="s">
        <v>781</v>
      </c>
      <c r="J29" s="1931"/>
      <c r="K29" s="1931"/>
      <c r="L29" s="1931"/>
      <c r="M29" s="1931"/>
      <c r="N29" s="1931"/>
      <c r="O29" s="1931"/>
      <c r="P29" s="1931"/>
      <c r="Q29" s="1931"/>
      <c r="R29" s="1931"/>
      <c r="S29" s="1931"/>
      <c r="T29" s="1931"/>
      <c r="U29" s="1931"/>
      <c r="V29" s="1931"/>
      <c r="W29" s="1931"/>
      <c r="X29" s="1931"/>
      <c r="Y29" s="1931"/>
      <c r="Z29" s="1931"/>
      <c r="AA29" s="1931"/>
      <c r="AB29" s="1931"/>
      <c r="AC29" s="1931"/>
      <c r="AD29" s="1932"/>
    </row>
    <row r="30" spans="1:30" ht="18.75" customHeight="1">
      <c r="A30" s="121"/>
      <c r="B30" s="123"/>
      <c r="C30" s="325"/>
      <c r="D30" s="325"/>
      <c r="E30" s="325"/>
      <c r="F30" s="325"/>
      <c r="G30" s="325"/>
      <c r="H30" s="325"/>
      <c r="I30" s="327"/>
      <c r="J30" s="327"/>
      <c r="K30" s="327"/>
      <c r="L30" s="327"/>
      <c r="M30" s="327"/>
      <c r="N30" s="327"/>
      <c r="O30" s="327"/>
      <c r="P30" s="327"/>
      <c r="Q30" s="327"/>
      <c r="R30" s="327"/>
      <c r="S30" s="327"/>
      <c r="T30" s="327"/>
      <c r="U30" s="327"/>
      <c r="V30" s="327"/>
      <c r="W30" s="327"/>
      <c r="X30" s="327"/>
      <c r="Y30" s="327"/>
      <c r="Z30" s="327"/>
      <c r="AA30" s="327"/>
      <c r="AB30" s="327"/>
      <c r="AC30" s="327"/>
      <c r="AD30" s="327"/>
    </row>
    <row r="31" spans="1:30" ht="18.75" customHeight="1" thickBot="1">
      <c r="A31" s="121"/>
      <c r="B31" s="123"/>
      <c r="C31" s="1930" t="s">
        <v>920</v>
      </c>
      <c r="D31" s="1930"/>
      <c r="E31" s="1930"/>
      <c r="F31" s="1930"/>
      <c r="G31" s="1930"/>
      <c r="H31" s="1930"/>
      <c r="I31" s="1930"/>
      <c r="J31" s="1930"/>
      <c r="K31" s="1930"/>
      <c r="L31" s="1930"/>
      <c r="M31" s="1930"/>
      <c r="N31" s="1930"/>
      <c r="O31" s="1930"/>
      <c r="P31" s="1930"/>
      <c r="Q31" s="1930"/>
      <c r="R31" s="1930"/>
      <c r="S31" s="1930"/>
      <c r="T31" s="1930"/>
      <c r="U31" s="1930"/>
      <c r="V31" s="1930"/>
      <c r="W31" s="1930"/>
      <c r="X31" s="1930"/>
      <c r="Y31" s="1930"/>
      <c r="Z31" s="1930"/>
      <c r="AA31" s="1930"/>
      <c r="AB31" s="1930"/>
      <c r="AC31" s="1930"/>
      <c r="AD31" s="1930"/>
    </row>
    <row r="32" spans="1:30" ht="18.75" customHeight="1" thickBot="1">
      <c r="A32" s="121"/>
      <c r="B32" s="123"/>
      <c r="C32" s="1942" t="s">
        <v>921</v>
      </c>
      <c r="D32" s="1907"/>
      <c r="E32" s="1907"/>
      <c r="F32" s="1907"/>
      <c r="G32" s="1907"/>
      <c r="H32" s="1907"/>
      <c r="I32" s="1907"/>
      <c r="J32" s="1908"/>
      <c r="K32" s="1906" t="s">
        <v>922</v>
      </c>
      <c r="L32" s="1907"/>
      <c r="M32" s="1907"/>
      <c r="N32" s="1908"/>
      <c r="O32" s="1906" t="s">
        <v>926</v>
      </c>
      <c r="P32" s="1907"/>
      <c r="Q32" s="1907"/>
      <c r="R32" s="1907"/>
      <c r="S32" s="1907"/>
      <c r="T32" s="1907"/>
      <c r="U32" s="1907"/>
      <c r="V32" s="1907"/>
      <c r="W32" s="1907"/>
      <c r="X32" s="1907"/>
      <c r="Y32" s="1907"/>
      <c r="Z32" s="1907"/>
      <c r="AA32" s="1907"/>
      <c r="AB32" s="1907"/>
      <c r="AC32" s="1907"/>
      <c r="AD32" s="1909"/>
    </row>
    <row r="33" spans="1:30" ht="18.75" customHeight="1" thickTop="1">
      <c r="A33" s="121"/>
      <c r="B33" s="123"/>
      <c r="C33" s="1892" t="s">
        <v>924</v>
      </c>
      <c r="D33" s="1893"/>
      <c r="E33" s="396"/>
      <c r="F33" s="347" t="s">
        <v>923</v>
      </c>
      <c r="G33" s="396"/>
      <c r="H33" s="394" t="s">
        <v>1057</v>
      </c>
      <c r="I33" s="396"/>
      <c r="J33" s="348" t="s">
        <v>925</v>
      </c>
      <c r="K33" s="1890"/>
      <c r="L33" s="1890"/>
      <c r="M33" s="1890"/>
      <c r="N33" s="1891"/>
      <c r="O33" s="1910"/>
      <c r="P33" s="1911"/>
      <c r="Q33" s="1911"/>
      <c r="R33" s="1911"/>
      <c r="S33" s="1911"/>
      <c r="T33" s="1911"/>
      <c r="U33" s="1911"/>
      <c r="V33" s="1911"/>
      <c r="W33" s="1911"/>
      <c r="X33" s="1911"/>
      <c r="Y33" s="1911"/>
      <c r="Z33" s="1911"/>
      <c r="AA33" s="1911"/>
      <c r="AB33" s="1911"/>
      <c r="AC33" s="1911"/>
      <c r="AD33" s="1912"/>
    </row>
    <row r="34" spans="1:30" ht="18.75" customHeight="1">
      <c r="A34" s="121"/>
      <c r="B34" s="123"/>
      <c r="C34" s="1892" t="s">
        <v>924</v>
      </c>
      <c r="D34" s="1893"/>
      <c r="E34" s="396"/>
      <c r="F34" s="347" t="s">
        <v>923</v>
      </c>
      <c r="G34" s="396"/>
      <c r="H34" s="394" t="s">
        <v>1057</v>
      </c>
      <c r="I34" s="396"/>
      <c r="J34" s="348" t="s">
        <v>925</v>
      </c>
      <c r="K34" s="1890"/>
      <c r="L34" s="1890"/>
      <c r="M34" s="1890"/>
      <c r="N34" s="1891"/>
      <c r="O34" s="1913"/>
      <c r="P34" s="1914"/>
      <c r="Q34" s="1914"/>
      <c r="R34" s="1914"/>
      <c r="S34" s="1914"/>
      <c r="T34" s="1914"/>
      <c r="U34" s="1914"/>
      <c r="V34" s="1914"/>
      <c r="W34" s="1914"/>
      <c r="X34" s="1914"/>
      <c r="Y34" s="1914"/>
      <c r="Z34" s="1914"/>
      <c r="AA34" s="1914"/>
      <c r="AB34" s="1914"/>
      <c r="AC34" s="1914"/>
      <c r="AD34" s="1915"/>
    </row>
    <row r="35" spans="1:30" ht="18.75" customHeight="1">
      <c r="A35" s="121"/>
      <c r="B35" s="123"/>
      <c r="C35" s="1892" t="s">
        <v>924</v>
      </c>
      <c r="D35" s="1893"/>
      <c r="E35" s="396"/>
      <c r="F35" s="347" t="s">
        <v>923</v>
      </c>
      <c r="G35" s="396"/>
      <c r="H35" s="394" t="s">
        <v>1057</v>
      </c>
      <c r="I35" s="396"/>
      <c r="J35" s="348" t="s">
        <v>925</v>
      </c>
      <c r="K35" s="1890"/>
      <c r="L35" s="1890"/>
      <c r="M35" s="1890"/>
      <c r="N35" s="1891"/>
      <c r="O35" s="1913"/>
      <c r="P35" s="1914"/>
      <c r="Q35" s="1914"/>
      <c r="R35" s="1914"/>
      <c r="S35" s="1914"/>
      <c r="T35" s="1914"/>
      <c r="U35" s="1914"/>
      <c r="V35" s="1914"/>
      <c r="W35" s="1914"/>
      <c r="X35" s="1914"/>
      <c r="Y35" s="1914"/>
      <c r="Z35" s="1914"/>
      <c r="AA35" s="1914"/>
      <c r="AB35" s="1914"/>
      <c r="AC35" s="1914"/>
      <c r="AD35" s="1915"/>
    </row>
    <row r="36" spans="1:30" ht="18.75" customHeight="1">
      <c r="A36" s="121"/>
      <c r="B36" s="123"/>
      <c r="C36" s="1892" t="s">
        <v>924</v>
      </c>
      <c r="D36" s="1893"/>
      <c r="E36" s="396"/>
      <c r="F36" s="347" t="s">
        <v>923</v>
      </c>
      <c r="G36" s="396"/>
      <c r="H36" s="394" t="s">
        <v>1057</v>
      </c>
      <c r="I36" s="396"/>
      <c r="J36" s="348" t="s">
        <v>925</v>
      </c>
      <c r="K36" s="1890"/>
      <c r="L36" s="1890"/>
      <c r="M36" s="1890"/>
      <c r="N36" s="1891"/>
      <c r="O36" s="1913"/>
      <c r="P36" s="1914"/>
      <c r="Q36" s="1914"/>
      <c r="R36" s="1914"/>
      <c r="S36" s="1914"/>
      <c r="T36" s="1914"/>
      <c r="U36" s="1914"/>
      <c r="V36" s="1914"/>
      <c r="W36" s="1914"/>
      <c r="X36" s="1914"/>
      <c r="Y36" s="1914"/>
      <c r="Z36" s="1914"/>
      <c r="AA36" s="1914"/>
      <c r="AB36" s="1914"/>
      <c r="AC36" s="1914"/>
      <c r="AD36" s="1915"/>
    </row>
    <row r="37" spans="1:30" ht="18.75" customHeight="1">
      <c r="A37" s="121"/>
      <c r="B37" s="123"/>
      <c r="C37" s="1892" t="s">
        <v>924</v>
      </c>
      <c r="D37" s="1893"/>
      <c r="E37" s="396"/>
      <c r="F37" s="347" t="s">
        <v>923</v>
      </c>
      <c r="G37" s="396"/>
      <c r="H37" s="394" t="s">
        <v>1057</v>
      </c>
      <c r="I37" s="396"/>
      <c r="J37" s="348" t="s">
        <v>925</v>
      </c>
      <c r="K37" s="1890"/>
      <c r="L37" s="1890"/>
      <c r="M37" s="1890"/>
      <c r="N37" s="1891"/>
      <c r="O37" s="1913"/>
      <c r="P37" s="1914"/>
      <c r="Q37" s="1914"/>
      <c r="R37" s="1914"/>
      <c r="S37" s="1914"/>
      <c r="T37" s="1914"/>
      <c r="U37" s="1914"/>
      <c r="V37" s="1914"/>
      <c r="W37" s="1914"/>
      <c r="X37" s="1914"/>
      <c r="Y37" s="1914"/>
      <c r="Z37" s="1914"/>
      <c r="AA37" s="1914"/>
      <c r="AB37" s="1914"/>
      <c r="AC37" s="1914"/>
      <c r="AD37" s="1915"/>
    </row>
    <row r="38" spans="1:30" ht="18.75" customHeight="1">
      <c r="A38" s="121"/>
      <c r="B38" s="123"/>
      <c r="C38" s="1892" t="s">
        <v>924</v>
      </c>
      <c r="D38" s="1893"/>
      <c r="E38" s="396"/>
      <c r="F38" s="347" t="s">
        <v>923</v>
      </c>
      <c r="G38" s="396"/>
      <c r="H38" s="394" t="s">
        <v>1057</v>
      </c>
      <c r="I38" s="396"/>
      <c r="J38" s="348" t="s">
        <v>925</v>
      </c>
      <c r="K38" s="1890"/>
      <c r="L38" s="1890"/>
      <c r="M38" s="1890"/>
      <c r="N38" s="1891"/>
      <c r="O38" s="1913"/>
      <c r="P38" s="1914"/>
      <c r="Q38" s="1914"/>
      <c r="R38" s="1914"/>
      <c r="S38" s="1914"/>
      <c r="T38" s="1914"/>
      <c r="U38" s="1914"/>
      <c r="V38" s="1914"/>
      <c r="W38" s="1914"/>
      <c r="X38" s="1914"/>
      <c r="Y38" s="1914"/>
      <c r="Z38" s="1914"/>
      <c r="AA38" s="1914"/>
      <c r="AB38" s="1914"/>
      <c r="AC38" s="1914"/>
      <c r="AD38" s="1915"/>
    </row>
    <row r="39" spans="1:30" ht="18.75" customHeight="1">
      <c r="A39" s="121"/>
      <c r="B39" s="123"/>
      <c r="C39" s="1892" t="s">
        <v>924</v>
      </c>
      <c r="D39" s="1893"/>
      <c r="E39" s="396"/>
      <c r="F39" s="347" t="s">
        <v>923</v>
      </c>
      <c r="G39" s="396"/>
      <c r="H39" s="394" t="s">
        <v>1057</v>
      </c>
      <c r="I39" s="396"/>
      <c r="J39" s="348" t="s">
        <v>925</v>
      </c>
      <c r="K39" s="1890"/>
      <c r="L39" s="1890"/>
      <c r="M39" s="1890"/>
      <c r="N39" s="1891"/>
      <c r="O39" s="1913"/>
      <c r="P39" s="1914"/>
      <c r="Q39" s="1914"/>
      <c r="R39" s="1914"/>
      <c r="S39" s="1914"/>
      <c r="T39" s="1914"/>
      <c r="U39" s="1914"/>
      <c r="V39" s="1914"/>
      <c r="W39" s="1914"/>
      <c r="X39" s="1914"/>
      <c r="Y39" s="1914"/>
      <c r="Z39" s="1914"/>
      <c r="AA39" s="1914"/>
      <c r="AB39" s="1914"/>
      <c r="AC39" s="1914"/>
      <c r="AD39" s="1915"/>
    </row>
    <row r="40" spans="1:30" ht="18.75" customHeight="1">
      <c r="A40" s="121"/>
      <c r="B40" s="123"/>
      <c r="C40" s="1892" t="s">
        <v>924</v>
      </c>
      <c r="D40" s="1893"/>
      <c r="E40" s="396"/>
      <c r="F40" s="347" t="s">
        <v>923</v>
      </c>
      <c r="G40" s="396"/>
      <c r="H40" s="394" t="s">
        <v>1057</v>
      </c>
      <c r="I40" s="396"/>
      <c r="J40" s="348" t="s">
        <v>925</v>
      </c>
      <c r="K40" s="1890"/>
      <c r="L40" s="1890"/>
      <c r="M40" s="1890"/>
      <c r="N40" s="1891"/>
      <c r="O40" s="1913"/>
      <c r="P40" s="1914"/>
      <c r="Q40" s="1914"/>
      <c r="R40" s="1914"/>
      <c r="S40" s="1914"/>
      <c r="T40" s="1914"/>
      <c r="U40" s="1914"/>
      <c r="V40" s="1914"/>
      <c r="W40" s="1914"/>
      <c r="X40" s="1914"/>
      <c r="Y40" s="1914"/>
      <c r="Z40" s="1914"/>
      <c r="AA40" s="1914"/>
      <c r="AB40" s="1914"/>
      <c r="AC40" s="1914"/>
      <c r="AD40" s="1915"/>
    </row>
    <row r="41" spans="1:30" ht="18.75" customHeight="1">
      <c r="A41" s="121"/>
      <c r="B41" s="123"/>
      <c r="C41" s="1892" t="s">
        <v>924</v>
      </c>
      <c r="D41" s="1893"/>
      <c r="E41" s="396"/>
      <c r="F41" s="347" t="s">
        <v>923</v>
      </c>
      <c r="G41" s="396"/>
      <c r="H41" s="394" t="s">
        <v>1057</v>
      </c>
      <c r="I41" s="396"/>
      <c r="J41" s="348" t="s">
        <v>925</v>
      </c>
      <c r="K41" s="1890"/>
      <c r="L41" s="1890"/>
      <c r="M41" s="1890"/>
      <c r="N41" s="1891"/>
      <c r="O41" s="1913"/>
      <c r="P41" s="1914"/>
      <c r="Q41" s="1914"/>
      <c r="R41" s="1914"/>
      <c r="S41" s="1914"/>
      <c r="T41" s="1914"/>
      <c r="U41" s="1914"/>
      <c r="V41" s="1914"/>
      <c r="W41" s="1914"/>
      <c r="X41" s="1914"/>
      <c r="Y41" s="1914"/>
      <c r="Z41" s="1914"/>
      <c r="AA41" s="1914"/>
      <c r="AB41" s="1914"/>
      <c r="AC41" s="1914"/>
      <c r="AD41" s="1915"/>
    </row>
    <row r="42" spans="1:30" ht="18.75" customHeight="1" thickBot="1">
      <c r="A42" s="121"/>
      <c r="B42" s="123"/>
      <c r="C42" s="1888" t="s">
        <v>924</v>
      </c>
      <c r="D42" s="1889"/>
      <c r="E42" s="397"/>
      <c r="F42" s="349" t="s">
        <v>923</v>
      </c>
      <c r="G42" s="397"/>
      <c r="H42" s="395" t="s">
        <v>1057</v>
      </c>
      <c r="I42" s="397"/>
      <c r="J42" s="350" t="s">
        <v>925</v>
      </c>
      <c r="K42" s="1946"/>
      <c r="L42" s="1946"/>
      <c r="M42" s="1946"/>
      <c r="N42" s="1947"/>
      <c r="O42" s="1943"/>
      <c r="P42" s="1944"/>
      <c r="Q42" s="1944"/>
      <c r="R42" s="1944"/>
      <c r="S42" s="1944"/>
      <c r="T42" s="1944"/>
      <c r="U42" s="1944"/>
      <c r="V42" s="1944"/>
      <c r="W42" s="1944"/>
      <c r="X42" s="1944"/>
      <c r="Y42" s="1944"/>
      <c r="Z42" s="1944"/>
      <c r="AA42" s="1944"/>
      <c r="AB42" s="1944"/>
      <c r="AC42" s="1944"/>
      <c r="AD42" s="1945"/>
    </row>
    <row r="43" spans="1:30" ht="18.75" customHeight="1">
      <c r="A43" s="121"/>
      <c r="B43" s="123"/>
      <c r="C43" s="812" t="s">
        <v>930</v>
      </c>
      <c r="D43" s="812"/>
      <c r="E43" s="812"/>
      <c r="F43" s="812"/>
      <c r="G43" s="812"/>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row>
    <row r="44" spans="1:30" ht="18.75" customHeight="1">
      <c r="A44" s="121"/>
      <c r="B44" s="123"/>
      <c r="C44" s="663"/>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A44" s="663"/>
      <c r="AB44" s="663"/>
      <c r="AC44" s="663"/>
      <c r="AD44" s="663"/>
    </row>
    <row r="45" spans="1:30" ht="18.75" customHeight="1">
      <c r="A45" s="121"/>
      <c r="B45" s="123"/>
      <c r="C45" s="663" t="s">
        <v>931</v>
      </c>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row>
    <row r="46" spans="1:30" ht="18.75" customHeight="1" thickBot="1">
      <c r="A46" s="121"/>
      <c r="B46" s="123"/>
      <c r="C46" s="325"/>
      <c r="D46" s="325"/>
      <c r="E46" s="325"/>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row>
    <row r="47" spans="1:30" ht="18.75" customHeight="1">
      <c r="A47" s="123"/>
      <c r="B47" s="123"/>
      <c r="C47" s="1873" t="s">
        <v>901</v>
      </c>
      <c r="D47" s="1874"/>
      <c r="E47" s="1874"/>
      <c r="F47" s="1874"/>
      <c r="G47" s="1874"/>
      <c r="H47" s="1875"/>
      <c r="I47" s="789"/>
      <c r="J47" s="790"/>
      <c r="K47" s="1709" t="s">
        <v>928</v>
      </c>
      <c r="L47" s="982"/>
      <c r="M47" s="982"/>
      <c r="N47" s="982"/>
      <c r="O47" s="982"/>
      <c r="P47" s="982"/>
      <c r="Q47" s="982"/>
      <c r="R47" s="982"/>
      <c r="S47" s="982"/>
      <c r="T47" s="982"/>
      <c r="U47" s="982"/>
      <c r="V47" s="982"/>
      <c r="W47" s="982"/>
      <c r="X47" s="982"/>
      <c r="Y47" s="982"/>
      <c r="Z47" s="982"/>
      <c r="AA47" s="982"/>
      <c r="AB47" s="982"/>
      <c r="AC47" s="982"/>
      <c r="AD47" s="983"/>
    </row>
    <row r="48" spans="1:30" ht="18.75" customHeight="1">
      <c r="A48" s="123"/>
      <c r="B48" s="123"/>
      <c r="C48" s="1876"/>
      <c r="D48" s="699"/>
      <c r="E48" s="699"/>
      <c r="F48" s="699"/>
      <c r="G48" s="699"/>
      <c r="H48" s="1877"/>
      <c r="I48" s="797"/>
      <c r="J48" s="798"/>
      <c r="K48" s="1577" t="s">
        <v>927</v>
      </c>
      <c r="L48" s="1048"/>
      <c r="M48" s="1048"/>
      <c r="N48" s="1048"/>
      <c r="O48" s="1048"/>
      <c r="P48" s="1048"/>
      <c r="Q48" s="1048"/>
      <c r="R48" s="1048"/>
      <c r="S48" s="1048"/>
      <c r="T48" s="1048"/>
      <c r="U48" s="1048"/>
      <c r="V48" s="1048"/>
      <c r="W48" s="1048"/>
      <c r="X48" s="1048"/>
      <c r="Y48" s="1048"/>
      <c r="Z48" s="1048"/>
      <c r="AA48" s="1048"/>
      <c r="AB48" s="1048"/>
      <c r="AC48" s="1048"/>
      <c r="AD48" s="1049"/>
    </row>
    <row r="49" spans="1:31" ht="18.75" customHeight="1">
      <c r="A49" s="123"/>
      <c r="B49" s="123"/>
      <c r="C49" s="1876"/>
      <c r="D49" s="699"/>
      <c r="E49" s="699"/>
      <c r="F49" s="699"/>
      <c r="G49" s="699"/>
      <c r="H49" s="1877"/>
      <c r="I49" s="920"/>
      <c r="J49" s="921"/>
      <c r="K49" s="1708" t="s">
        <v>929</v>
      </c>
      <c r="L49" s="1046"/>
      <c r="M49" s="1046"/>
      <c r="N49" s="1046"/>
      <c r="O49" s="1046"/>
      <c r="P49" s="1046"/>
      <c r="Q49" s="1046"/>
      <c r="R49" s="1046"/>
      <c r="S49" s="1046"/>
      <c r="T49" s="1046"/>
      <c r="U49" s="1046"/>
      <c r="V49" s="1046"/>
      <c r="W49" s="1046"/>
      <c r="X49" s="1046"/>
      <c r="Y49" s="1046"/>
      <c r="Z49" s="1046"/>
      <c r="AA49" s="1046"/>
      <c r="AB49" s="1046"/>
      <c r="AC49" s="1046"/>
      <c r="AD49" s="1047"/>
    </row>
    <row r="50" spans="1:31" ht="18.75" customHeight="1" thickBot="1">
      <c r="A50" s="123"/>
      <c r="B50" s="123"/>
      <c r="C50" s="1878"/>
      <c r="D50" s="1879"/>
      <c r="E50" s="1879"/>
      <c r="F50" s="1879"/>
      <c r="G50" s="1879"/>
      <c r="H50" s="1880"/>
      <c r="I50" s="872"/>
      <c r="J50" s="873"/>
      <c r="K50" s="1872"/>
      <c r="L50" s="787"/>
      <c r="M50" s="787"/>
      <c r="N50" s="787"/>
      <c r="O50" s="787"/>
      <c r="P50" s="787"/>
      <c r="Q50" s="787"/>
      <c r="R50" s="787"/>
      <c r="S50" s="787"/>
      <c r="T50" s="787"/>
      <c r="U50" s="787"/>
      <c r="V50" s="787"/>
      <c r="W50" s="787"/>
      <c r="X50" s="787"/>
      <c r="Y50" s="787"/>
      <c r="Z50" s="787"/>
      <c r="AA50" s="787"/>
      <c r="AB50" s="787"/>
      <c r="AC50" s="787"/>
      <c r="AD50" s="857"/>
    </row>
    <row r="51" spans="1:31" ht="18.75" customHeight="1" thickBot="1">
      <c r="A51" s="123"/>
      <c r="B51" s="123"/>
      <c r="C51" s="326"/>
      <c r="D51" s="326"/>
      <c r="E51" s="326"/>
      <c r="F51" s="326"/>
      <c r="G51" s="326"/>
      <c r="H51" s="326"/>
      <c r="I51" s="326"/>
      <c r="J51" s="326"/>
      <c r="K51" s="326"/>
      <c r="L51" s="320"/>
      <c r="M51" s="320"/>
      <c r="N51" s="320"/>
      <c r="O51" s="320"/>
      <c r="P51" s="320"/>
      <c r="Q51" s="320"/>
      <c r="R51" s="320"/>
      <c r="S51" s="320"/>
      <c r="T51" s="320"/>
      <c r="U51" s="320"/>
      <c r="V51" s="320"/>
      <c r="W51" s="320"/>
      <c r="X51" s="320"/>
      <c r="Y51" s="320"/>
      <c r="Z51" s="320"/>
      <c r="AA51" s="320"/>
      <c r="AB51" s="320"/>
      <c r="AC51" s="320"/>
      <c r="AD51" s="320"/>
    </row>
    <row r="52" spans="1:31" ht="18.75" customHeight="1">
      <c r="A52" s="123"/>
      <c r="B52" s="123"/>
      <c r="C52" s="1873" t="s">
        <v>905</v>
      </c>
      <c r="D52" s="1874"/>
      <c r="E52" s="1874"/>
      <c r="F52" s="1874"/>
      <c r="G52" s="1874"/>
      <c r="H52" s="1875"/>
      <c r="I52" s="789"/>
      <c r="J52" s="790"/>
      <c r="K52" s="1709" t="s">
        <v>927</v>
      </c>
      <c r="L52" s="982"/>
      <c r="M52" s="982"/>
      <c r="N52" s="982"/>
      <c r="O52" s="982"/>
      <c r="P52" s="982"/>
      <c r="Q52" s="982"/>
      <c r="R52" s="982"/>
      <c r="S52" s="982"/>
      <c r="T52" s="982"/>
      <c r="U52" s="982"/>
      <c r="V52" s="982"/>
      <c r="W52" s="982"/>
      <c r="X52" s="982"/>
      <c r="Y52" s="982"/>
      <c r="Z52" s="982"/>
      <c r="AA52" s="982"/>
      <c r="AB52" s="982"/>
      <c r="AC52" s="982"/>
      <c r="AD52" s="983"/>
    </row>
    <row r="53" spans="1:31" ht="18.75" customHeight="1">
      <c r="A53" s="123"/>
      <c r="B53" s="123"/>
      <c r="C53" s="1876"/>
      <c r="D53" s="699"/>
      <c r="E53" s="699"/>
      <c r="F53" s="699"/>
      <c r="G53" s="699"/>
      <c r="H53" s="1877"/>
      <c r="I53" s="920"/>
      <c r="J53" s="921"/>
      <c r="K53" s="1708" t="s">
        <v>929</v>
      </c>
      <c r="L53" s="1046"/>
      <c r="M53" s="1046"/>
      <c r="N53" s="1046"/>
      <c r="O53" s="1046"/>
      <c r="P53" s="1046"/>
      <c r="Q53" s="1046"/>
      <c r="R53" s="1046"/>
      <c r="S53" s="1046"/>
      <c r="T53" s="1046"/>
      <c r="U53" s="1046"/>
      <c r="V53" s="1046"/>
      <c r="W53" s="1046"/>
      <c r="X53" s="1046"/>
      <c r="Y53" s="1046"/>
      <c r="Z53" s="1046"/>
      <c r="AA53" s="1046"/>
      <c r="AB53" s="1046"/>
      <c r="AC53" s="1046"/>
      <c r="AD53" s="1047"/>
    </row>
    <row r="54" spans="1:31" ht="18.75" customHeight="1" thickBot="1">
      <c r="A54" s="123"/>
      <c r="B54" s="123"/>
      <c r="C54" s="1878"/>
      <c r="D54" s="1879"/>
      <c r="E54" s="1879"/>
      <c r="F54" s="1879"/>
      <c r="G54" s="1879"/>
      <c r="H54" s="1880"/>
      <c r="I54" s="872"/>
      <c r="J54" s="873"/>
      <c r="K54" s="1872"/>
      <c r="L54" s="787"/>
      <c r="M54" s="787"/>
      <c r="N54" s="787"/>
      <c r="O54" s="787"/>
      <c r="P54" s="787"/>
      <c r="Q54" s="787"/>
      <c r="R54" s="787"/>
      <c r="S54" s="787"/>
      <c r="T54" s="787"/>
      <c r="U54" s="787"/>
      <c r="V54" s="787"/>
      <c r="W54" s="787"/>
      <c r="X54" s="787"/>
      <c r="Y54" s="787"/>
      <c r="Z54" s="787"/>
      <c r="AA54" s="787"/>
      <c r="AB54" s="787"/>
      <c r="AC54" s="787"/>
      <c r="AD54" s="857"/>
    </row>
    <row r="55" spans="1:31" ht="18.75" customHeight="1">
      <c r="A55" s="123"/>
      <c r="B55" s="123"/>
      <c r="C55" s="326"/>
      <c r="D55" s="326"/>
      <c r="E55" s="326"/>
      <c r="F55" s="326"/>
      <c r="G55" s="326"/>
      <c r="H55" s="326"/>
      <c r="I55" s="321"/>
      <c r="J55" s="321"/>
      <c r="K55" s="320"/>
      <c r="L55" s="320"/>
      <c r="M55" s="320"/>
      <c r="N55" s="320"/>
      <c r="O55" s="320"/>
      <c r="P55" s="320"/>
      <c r="Q55" s="320"/>
      <c r="R55" s="320"/>
      <c r="S55" s="320"/>
      <c r="T55" s="320"/>
      <c r="U55" s="320"/>
      <c r="V55" s="320"/>
      <c r="W55" s="320"/>
      <c r="X55" s="320"/>
      <c r="Y55" s="320"/>
      <c r="Z55" s="320"/>
      <c r="AA55" s="320"/>
      <c r="AB55" s="320"/>
      <c r="AC55" s="320"/>
      <c r="AD55" s="320"/>
    </row>
    <row r="56" spans="1:31" ht="18.75" customHeight="1">
      <c r="A56" s="123"/>
      <c r="B56" s="123"/>
      <c r="C56" s="326"/>
      <c r="D56" s="326"/>
      <c r="E56" s="326"/>
      <c r="F56" s="326"/>
      <c r="G56" s="326"/>
      <c r="H56" s="326"/>
      <c r="I56" s="321"/>
      <c r="J56" s="321"/>
      <c r="K56" s="320"/>
      <c r="L56" s="320"/>
      <c r="M56" s="320"/>
      <c r="N56" s="320"/>
      <c r="O56" s="320"/>
      <c r="P56" s="320"/>
      <c r="Q56" s="320"/>
      <c r="R56" s="320"/>
      <c r="S56" s="320"/>
      <c r="T56" s="320"/>
      <c r="U56" s="320"/>
      <c r="V56" s="320"/>
      <c r="W56" s="320"/>
      <c r="X56" s="320"/>
      <c r="Y56" s="320"/>
      <c r="Z56" s="320"/>
      <c r="AA56" s="320"/>
      <c r="AB56" s="320"/>
      <c r="AC56" s="320"/>
      <c r="AD56" s="320"/>
    </row>
    <row r="57" spans="1:31" ht="18.75" customHeight="1"/>
    <row r="58" spans="1:31" s="316" customFormat="1" ht="20.100000000000001" customHeight="1">
      <c r="A58" s="1887"/>
      <c r="B58" s="1887"/>
      <c r="C58" s="1887"/>
      <c r="D58" s="1887"/>
      <c r="E58" s="1887"/>
      <c r="F58" s="1887"/>
      <c r="G58" s="1887"/>
      <c r="H58" s="1887"/>
      <c r="I58" s="1887"/>
      <c r="J58" s="1887"/>
      <c r="K58" s="1887"/>
      <c r="L58" s="1887"/>
      <c r="M58" s="1887"/>
      <c r="N58" s="1887"/>
      <c r="O58" s="1887"/>
      <c r="P58" s="1887"/>
      <c r="Q58" s="1887"/>
      <c r="R58" s="1887"/>
      <c r="S58" s="1887"/>
      <c r="T58" s="1887"/>
      <c r="U58" s="1887"/>
      <c r="V58" s="1887"/>
      <c r="W58" s="1887"/>
      <c r="X58" s="1887"/>
      <c r="Y58" s="1887"/>
      <c r="Z58" s="1887"/>
      <c r="AA58" s="1887"/>
      <c r="AB58" s="1887"/>
      <c r="AC58" s="1887"/>
      <c r="AD58" s="1887"/>
      <c r="AE58" s="1887"/>
    </row>
    <row r="59" spans="1:31" s="316" customFormat="1" ht="20.100000000000001" customHeight="1">
      <c r="B59" s="317"/>
      <c r="D59" s="317"/>
      <c r="E59" s="317"/>
      <c r="F59" s="317"/>
      <c r="G59" s="317"/>
      <c r="H59" s="317"/>
      <c r="I59" s="317"/>
      <c r="J59" s="317"/>
      <c r="K59" s="317"/>
      <c r="L59" s="317"/>
    </row>
    <row r="60" spans="1:31" s="316" customFormat="1" ht="20.100000000000001" customHeight="1">
      <c r="A60" s="317"/>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row>
    <row r="61" spans="1:31" s="316" customFormat="1" ht="20.100000000000001" customHeight="1">
      <c r="A61" s="317"/>
      <c r="B61" s="1870"/>
      <c r="C61" s="1870"/>
      <c r="D61" s="1870"/>
      <c r="E61" s="1870"/>
      <c r="F61" s="1870"/>
      <c r="G61" s="1870"/>
      <c r="H61" s="1870"/>
      <c r="I61" s="1870"/>
      <c r="J61" s="1870"/>
      <c r="K61" s="1870"/>
      <c r="L61" s="1870"/>
      <c r="M61" s="1870"/>
      <c r="N61" s="1870"/>
      <c r="O61" s="1870"/>
      <c r="P61" s="1870"/>
      <c r="Q61" s="1870"/>
      <c r="R61" s="1870"/>
      <c r="S61" s="1870"/>
      <c r="T61" s="1870"/>
      <c r="U61" s="1870"/>
      <c r="V61" s="1870"/>
      <c r="W61" s="1870"/>
      <c r="X61" s="1870"/>
      <c r="Y61" s="1870"/>
      <c r="Z61" s="1870"/>
      <c r="AA61" s="1870"/>
      <c r="AB61" s="1870"/>
      <c r="AC61" s="1870"/>
      <c r="AD61" s="1870"/>
      <c r="AE61" s="317"/>
    </row>
    <row r="62" spans="1:31" s="316" customFormat="1" ht="20.100000000000001" customHeight="1">
      <c r="A62" s="317"/>
      <c r="B62" s="1870"/>
      <c r="C62" s="1870"/>
      <c r="D62" s="1870"/>
      <c r="E62" s="1870"/>
      <c r="F62" s="1870"/>
      <c r="G62" s="1870"/>
      <c r="H62" s="1870"/>
      <c r="I62" s="1870"/>
      <c r="J62" s="1870"/>
      <c r="K62" s="1870"/>
      <c r="L62" s="1870"/>
      <c r="M62" s="1870"/>
      <c r="N62" s="1870"/>
      <c r="O62" s="1870"/>
      <c r="P62" s="1870"/>
      <c r="Q62" s="1870"/>
      <c r="R62" s="1870"/>
      <c r="S62" s="1870"/>
      <c r="T62" s="1870"/>
      <c r="U62" s="1870"/>
      <c r="V62" s="1870"/>
      <c r="W62" s="1870"/>
      <c r="X62" s="1870"/>
      <c r="Y62" s="1870"/>
      <c r="Z62" s="1870"/>
      <c r="AA62" s="1870"/>
      <c r="AB62" s="1870"/>
      <c r="AC62" s="1870"/>
      <c r="AD62" s="1870"/>
      <c r="AE62" s="317"/>
    </row>
    <row r="63" spans="1:31" s="316" customFormat="1" ht="20.100000000000001" customHeight="1">
      <c r="A63" s="317"/>
      <c r="B63" s="1870"/>
      <c r="C63" s="1870"/>
      <c r="D63" s="1870"/>
      <c r="E63" s="1870"/>
      <c r="F63" s="1870"/>
      <c r="G63" s="1870"/>
      <c r="H63" s="1870"/>
      <c r="I63" s="1870"/>
      <c r="J63" s="1870"/>
      <c r="K63" s="1870"/>
      <c r="L63" s="1870"/>
      <c r="M63" s="1870"/>
      <c r="N63" s="1870"/>
      <c r="O63" s="1870"/>
      <c r="P63" s="1870"/>
      <c r="Q63" s="1870"/>
      <c r="R63" s="1870"/>
      <c r="S63" s="1870"/>
      <c r="T63" s="1870"/>
      <c r="U63" s="1870"/>
      <c r="V63" s="1870"/>
      <c r="W63" s="1870"/>
      <c r="X63" s="1870"/>
      <c r="Y63" s="1870"/>
      <c r="Z63" s="1870"/>
      <c r="AA63" s="1870"/>
      <c r="AB63" s="1870"/>
      <c r="AC63" s="1870"/>
      <c r="AD63" s="1870"/>
      <c r="AE63" s="317"/>
    </row>
    <row r="64" spans="1:31" s="316" customFormat="1" ht="20.100000000000001" customHeight="1">
      <c r="A64" s="317"/>
      <c r="B64" s="317"/>
      <c r="C64" s="317"/>
      <c r="D64" s="1871"/>
      <c r="E64" s="1871"/>
      <c r="F64" s="1871"/>
      <c r="G64" s="1871"/>
      <c r="H64" s="1871"/>
      <c r="I64" s="1871"/>
      <c r="J64" s="1871"/>
      <c r="K64" s="1871"/>
      <c r="L64" s="1871"/>
      <c r="M64" s="1871"/>
      <c r="N64" s="1871"/>
      <c r="O64" s="1871"/>
      <c r="P64" s="1871"/>
      <c r="Q64" s="1871"/>
      <c r="R64" s="1871"/>
      <c r="S64" s="1871"/>
      <c r="T64" s="1871"/>
      <c r="U64" s="1871"/>
      <c r="V64" s="1871"/>
      <c r="W64" s="1871"/>
      <c r="X64" s="1871"/>
      <c r="Y64" s="1871"/>
      <c r="Z64" s="1871"/>
      <c r="AA64" s="1871"/>
      <c r="AB64" s="1871"/>
      <c r="AC64" s="1871"/>
      <c r="AD64" s="1871"/>
      <c r="AE64" s="317"/>
    </row>
    <row r="65" spans="1:31" s="316" customFormat="1" ht="20.100000000000001" customHeight="1">
      <c r="A65" s="317"/>
      <c r="B65" s="317"/>
      <c r="C65" s="317"/>
      <c r="D65" s="1871"/>
      <c r="E65" s="1871"/>
      <c r="F65" s="1871"/>
      <c r="G65" s="1871"/>
      <c r="H65" s="1871"/>
      <c r="I65" s="1871"/>
      <c r="J65" s="1871"/>
      <c r="K65" s="1871"/>
      <c r="L65" s="1871"/>
      <c r="M65" s="1871"/>
      <c r="N65" s="1871"/>
      <c r="O65" s="1871"/>
      <c r="P65" s="1871"/>
      <c r="Q65" s="1871"/>
      <c r="R65" s="1871"/>
      <c r="S65" s="1871"/>
      <c r="T65" s="1871"/>
      <c r="U65" s="1871"/>
      <c r="V65" s="1871"/>
      <c r="W65" s="1871"/>
      <c r="X65" s="1871"/>
      <c r="Y65" s="1871"/>
      <c r="Z65" s="1871"/>
      <c r="AA65" s="1871"/>
      <c r="AB65" s="1871"/>
      <c r="AC65" s="1871"/>
      <c r="AD65" s="1871"/>
      <c r="AE65" s="317"/>
    </row>
    <row r="66" spans="1:31" s="316" customFormat="1" ht="20.100000000000001" customHeight="1">
      <c r="A66" s="317"/>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row>
    <row r="67" spans="1:31" s="316" customFormat="1" ht="20.100000000000001" customHeight="1">
      <c r="A67" s="317"/>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row>
    <row r="68" spans="1:31" s="316" customFormat="1" ht="20.100000000000001" customHeight="1">
      <c r="A68" s="317"/>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row>
    <row r="69" spans="1:31" s="316" customFormat="1" ht="20.100000000000001" customHeight="1">
      <c r="A69" s="317"/>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row>
    <row r="70" spans="1:31" s="316" customFormat="1" ht="20.100000000000001" customHeight="1">
      <c r="A70" s="317"/>
      <c r="B70" s="317"/>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row>
    <row r="71" spans="1:31" s="316" customFormat="1" ht="20.100000000000001" customHeight="1">
      <c r="A71" s="317"/>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row>
    <row r="72" spans="1:31" s="316" customFormat="1" ht="20.100000000000001" customHeight="1">
      <c r="A72" s="317"/>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row>
    <row r="73" spans="1:31" s="316" customFormat="1" ht="20.100000000000001" customHeight="1">
      <c r="A73" s="317"/>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row>
    <row r="74" spans="1:31" s="316" customFormat="1" ht="20.100000000000001" customHeight="1">
      <c r="A74" s="317"/>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row>
    <row r="75" spans="1:31" s="316" customFormat="1" ht="20.100000000000001" customHeight="1">
      <c r="A75" s="317"/>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row>
    <row r="76" spans="1:31" s="316" customFormat="1" ht="20.100000000000001" customHeight="1">
      <c r="A76" s="317"/>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row>
    <row r="77" spans="1:31" s="316" customFormat="1" ht="20.100000000000001" customHeight="1">
      <c r="A77" s="317"/>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row>
    <row r="78" spans="1:31" s="316" customFormat="1" ht="20.100000000000001" customHeight="1">
      <c r="A78" s="317"/>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row>
    <row r="79" spans="1:31" s="316" customFormat="1" ht="20.100000000000001" customHeight="1">
      <c r="A79" s="317"/>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row>
    <row r="80" spans="1:31" s="316" customFormat="1" ht="20.100000000000001" customHeight="1">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row>
    <row r="81" spans="1:31" s="316" customFormat="1" ht="20.100000000000001" customHeight="1">
      <c r="A81" s="317"/>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row>
    <row r="82" spans="1:31" s="316" customFormat="1" ht="20.100000000000001" customHeight="1">
      <c r="A82" s="317"/>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row>
    <row r="83" spans="1:31" s="316" customFormat="1" ht="20.100000000000001" customHeight="1">
      <c r="A83" s="317"/>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row>
    <row r="84" spans="1:31" s="316" customFormat="1" ht="20.100000000000001" customHeight="1">
      <c r="A84" s="317"/>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row>
    <row r="85" spans="1:31" s="316" customFormat="1" ht="20.100000000000001" customHeight="1">
      <c r="A85" s="317"/>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row>
    <row r="86" spans="1:31" s="316" customFormat="1" ht="20.100000000000001" customHeight="1">
      <c r="A86" s="317"/>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row>
    <row r="87" spans="1:31" s="316" customFormat="1" ht="20.100000000000001" customHeight="1">
      <c r="A87" s="317"/>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row>
    <row r="88" spans="1:31" s="316" customFormat="1" ht="20.100000000000001" customHeight="1">
      <c r="A88" s="317"/>
      <c r="B88" s="317"/>
      <c r="C88" s="317"/>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row>
    <row r="89" spans="1:31" s="316" customFormat="1" ht="20.100000000000001" customHeight="1">
      <c r="A89" s="317"/>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row>
    <row r="90" spans="1:31" s="316" customFormat="1" ht="20.100000000000001" customHeight="1">
      <c r="A90" s="317"/>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row>
    <row r="91" spans="1:31" s="316" customFormat="1" ht="20.100000000000001" customHeight="1">
      <c r="A91" s="317"/>
      <c r="B91" s="317"/>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row>
    <row r="92" spans="1:31" s="316" customFormat="1" ht="20.100000000000001" customHeight="1">
      <c r="A92" s="317"/>
      <c r="B92" s="317"/>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row>
    <row r="93" spans="1:31" s="316" customFormat="1" ht="20.100000000000001" customHeight="1">
      <c r="A93" s="317"/>
      <c r="B93" s="317"/>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row>
    <row r="94" spans="1:31" s="316" customFormat="1" ht="20.100000000000001" customHeight="1">
      <c r="A94" s="317"/>
      <c r="B94" s="317"/>
      <c r="C94" s="317"/>
      <c r="D94" s="317"/>
      <c r="E94" s="317"/>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row>
    <row r="95" spans="1:31" s="316" customFormat="1" ht="20.100000000000001" customHeight="1">
      <c r="A95" s="317"/>
      <c r="B95" s="317"/>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row>
    <row r="96" spans="1:31" s="316" customFormat="1" ht="20.100000000000001" customHeight="1">
      <c r="A96" s="317"/>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row>
    <row r="97" spans="1:31" s="316" customFormat="1" ht="20.100000000000001" customHeight="1">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row>
    <row r="98" spans="1:31" s="316" customFormat="1" ht="20.100000000000001" customHeight="1">
      <c r="A98" s="317"/>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row>
    <row r="99" spans="1:31" s="316" customFormat="1" ht="20.100000000000001" customHeight="1">
      <c r="A99" s="317"/>
      <c r="B99" s="317"/>
      <c r="C99" s="317"/>
      <c r="D99" s="317"/>
      <c r="E99" s="317"/>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row>
    <row r="100" spans="1:31" s="316" customFormat="1" ht="20.100000000000001" customHeight="1">
      <c r="A100" s="317"/>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row>
    <row r="101" spans="1:31" s="316" customFormat="1" ht="20.100000000000001" customHeight="1">
      <c r="A101" s="317"/>
      <c r="B101" s="317"/>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row>
    <row r="102" spans="1:31" s="316" customFormat="1" ht="20.100000000000001" customHeight="1">
      <c r="A102" s="317"/>
      <c r="B102" s="317"/>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row>
    <row r="103" spans="1:31" s="316" customFormat="1" ht="20.100000000000001" customHeight="1">
      <c r="A103" s="317"/>
      <c r="B103" s="317"/>
      <c r="C103" s="317"/>
      <c r="D103" s="317"/>
      <c r="E103" s="317"/>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row>
    <row r="104" spans="1:31" s="316" customFormat="1" ht="20.100000000000001" customHeight="1">
      <c r="A104" s="317"/>
      <c r="B104" s="317"/>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row>
    <row r="105" spans="1:31" s="316" customFormat="1" ht="20.100000000000001" customHeight="1">
      <c r="A105" s="317"/>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row>
    <row r="106" spans="1:31" s="316" customFormat="1" ht="20.100000000000001" customHeight="1">
      <c r="A106" s="317"/>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row>
    <row r="107" spans="1:31" s="316" customFormat="1" ht="20.100000000000001" customHeight="1">
      <c r="A107" s="317"/>
      <c r="B107" s="317"/>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row>
    <row r="108" spans="1:31" s="316" customFormat="1" ht="20.100000000000001" customHeight="1">
      <c r="A108" s="317"/>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row>
    <row r="109" spans="1:31" s="316" customFormat="1" ht="20.100000000000001" customHeight="1">
      <c r="A109" s="317"/>
      <c r="B109" s="317"/>
      <c r="C109" s="317"/>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row>
    <row r="110" spans="1:31" s="316" customFormat="1" ht="20.100000000000001" customHeight="1">
      <c r="A110" s="317"/>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row>
    <row r="111" spans="1:31" s="319" customFormat="1">
      <c r="A111" s="318"/>
      <c r="B111" s="318"/>
      <c r="C111" s="318"/>
      <c r="D111" s="318"/>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row>
    <row r="112" spans="1:31" ht="18.75" customHeight="1">
      <c r="A112" s="711"/>
      <c r="B112" s="711"/>
      <c r="C112" s="711"/>
      <c r="D112" s="711"/>
      <c r="E112" s="711"/>
      <c r="F112" s="711"/>
      <c r="G112" s="711"/>
      <c r="H112" s="711"/>
      <c r="I112" s="711"/>
      <c r="J112" s="711"/>
      <c r="K112" s="711"/>
      <c r="L112" s="711"/>
      <c r="M112" s="711"/>
      <c r="N112" s="711"/>
      <c r="O112" s="711"/>
      <c r="P112" s="711"/>
      <c r="Q112" s="711"/>
      <c r="R112" s="711"/>
      <c r="S112" s="711"/>
      <c r="T112" s="711"/>
      <c r="U112" s="711"/>
      <c r="V112" s="711"/>
      <c r="W112" s="711"/>
      <c r="X112" s="711"/>
      <c r="Y112" s="711"/>
      <c r="Z112" s="711"/>
      <c r="AA112" s="711"/>
      <c r="AB112" s="711"/>
      <c r="AC112" s="711"/>
      <c r="AD112" s="711"/>
      <c r="AE112" s="711"/>
    </row>
    <row r="113" spans="5:30" ht="18.75" customHeight="1"/>
    <row r="114" spans="5:30" ht="18.75" customHeight="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2"/>
      <c r="AB114" s="732"/>
      <c r="AC114" s="732"/>
      <c r="AD114" s="732"/>
    </row>
    <row r="115" spans="5:30" ht="18.75" customHeight="1">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2"/>
      <c r="AA115" s="732"/>
      <c r="AB115" s="732"/>
      <c r="AC115" s="732"/>
      <c r="AD115" s="732"/>
    </row>
    <row r="116" spans="5:30" ht="18.75" customHeight="1">
      <c r="E116" s="732"/>
      <c r="F116" s="732"/>
      <c r="G116" s="732"/>
      <c r="H116" s="732"/>
      <c r="I116" s="732"/>
      <c r="J116" s="732"/>
      <c r="K116" s="732"/>
      <c r="L116" s="732"/>
      <c r="M116" s="732"/>
      <c r="N116" s="732"/>
      <c r="O116" s="732"/>
      <c r="P116" s="732"/>
      <c r="Q116" s="732"/>
      <c r="R116" s="732"/>
      <c r="S116" s="732"/>
      <c r="T116" s="732"/>
      <c r="U116" s="732"/>
      <c r="V116" s="732"/>
      <c r="W116" s="732"/>
      <c r="X116" s="732"/>
      <c r="Y116" s="732"/>
      <c r="Z116" s="732"/>
      <c r="AA116" s="732"/>
      <c r="AB116" s="732"/>
      <c r="AC116" s="732"/>
      <c r="AD116" s="732"/>
    </row>
    <row r="117" spans="5:30" ht="18.75" customHeight="1">
      <c r="E117" s="732"/>
      <c r="F117" s="732"/>
      <c r="G117" s="732"/>
      <c r="H117" s="732"/>
      <c r="I117" s="732"/>
      <c r="J117" s="732"/>
      <c r="K117" s="732"/>
      <c r="L117" s="732"/>
      <c r="M117" s="732"/>
      <c r="N117" s="732"/>
      <c r="O117" s="732"/>
      <c r="P117" s="732"/>
      <c r="Q117" s="732"/>
      <c r="R117" s="732"/>
      <c r="S117" s="732"/>
      <c r="T117" s="732"/>
      <c r="U117" s="732"/>
      <c r="V117" s="732"/>
      <c r="W117" s="732"/>
      <c r="X117" s="732"/>
      <c r="Y117" s="732"/>
      <c r="Z117" s="732"/>
      <c r="AA117" s="732"/>
      <c r="AB117" s="732"/>
      <c r="AC117" s="732"/>
      <c r="AD117" s="732"/>
    </row>
    <row r="118" spans="5:30" ht="18.75" customHeight="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2"/>
      <c r="AB118" s="732"/>
      <c r="AC118" s="732"/>
      <c r="AD118" s="732"/>
    </row>
    <row r="119" spans="5:30" ht="18.75" customHeight="1">
      <c r="E119" s="732"/>
      <c r="F119" s="732"/>
      <c r="G119" s="732"/>
      <c r="H119" s="732"/>
      <c r="I119" s="732"/>
      <c r="J119" s="732"/>
      <c r="K119" s="732"/>
      <c r="L119" s="732"/>
      <c r="M119" s="732"/>
      <c r="N119" s="732"/>
      <c r="O119" s="732"/>
      <c r="P119" s="732"/>
      <c r="Q119" s="732"/>
      <c r="R119" s="732"/>
      <c r="S119" s="732"/>
      <c r="T119" s="732"/>
      <c r="U119" s="732"/>
      <c r="V119" s="732"/>
      <c r="W119" s="732"/>
      <c r="X119" s="732"/>
      <c r="Y119" s="732"/>
      <c r="Z119" s="732"/>
      <c r="AA119" s="732"/>
      <c r="AB119" s="732"/>
      <c r="AC119" s="732"/>
      <c r="AD119" s="732"/>
    </row>
    <row r="120" spans="5:30" ht="18.75" customHeight="1">
      <c r="E120" s="732"/>
      <c r="F120" s="732"/>
      <c r="G120" s="732"/>
      <c r="H120" s="732"/>
      <c r="I120" s="732"/>
      <c r="J120" s="732"/>
      <c r="K120" s="732"/>
      <c r="L120" s="732"/>
      <c r="M120" s="732"/>
      <c r="N120" s="732"/>
      <c r="O120" s="732"/>
      <c r="P120" s="732"/>
      <c r="Q120" s="732"/>
      <c r="R120" s="732"/>
      <c r="S120" s="732"/>
      <c r="T120" s="732"/>
      <c r="U120" s="732"/>
      <c r="V120" s="732"/>
      <c r="W120" s="732"/>
      <c r="X120" s="732"/>
      <c r="Y120" s="732"/>
      <c r="Z120" s="732"/>
      <c r="AA120" s="732"/>
      <c r="AB120" s="732"/>
      <c r="AC120" s="732"/>
      <c r="AD120" s="732"/>
    </row>
    <row r="121" spans="5:30" ht="18.75" customHeight="1">
      <c r="E121" s="732"/>
      <c r="F121" s="732"/>
      <c r="G121" s="732"/>
      <c r="H121" s="732"/>
      <c r="I121" s="732"/>
      <c r="J121" s="732"/>
      <c r="K121" s="732"/>
      <c r="L121" s="732"/>
      <c r="M121" s="732"/>
      <c r="N121" s="732"/>
      <c r="O121" s="732"/>
      <c r="P121" s="732"/>
      <c r="Q121" s="732"/>
      <c r="R121" s="732"/>
      <c r="S121" s="732"/>
      <c r="T121" s="732"/>
      <c r="U121" s="732"/>
      <c r="V121" s="732"/>
      <c r="W121" s="732"/>
      <c r="X121" s="732"/>
      <c r="Y121" s="732"/>
      <c r="Z121" s="732"/>
      <c r="AA121" s="732"/>
      <c r="AB121" s="732"/>
      <c r="AC121" s="732"/>
      <c r="AD121" s="732"/>
    </row>
    <row r="122" spans="5:30" ht="18.75" customHeight="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2"/>
      <c r="AB122" s="732"/>
      <c r="AC122" s="732"/>
      <c r="AD122" s="732"/>
    </row>
    <row r="123" spans="5:30" ht="18.75" customHeight="1">
      <c r="E123" s="732"/>
      <c r="F123" s="732"/>
      <c r="G123" s="732"/>
      <c r="H123" s="732"/>
      <c r="I123" s="732"/>
      <c r="J123" s="732"/>
      <c r="K123" s="732"/>
      <c r="L123" s="732"/>
      <c r="M123" s="732"/>
      <c r="N123" s="732"/>
      <c r="O123" s="732"/>
      <c r="P123" s="732"/>
      <c r="Q123" s="732"/>
      <c r="R123" s="732"/>
      <c r="S123" s="732"/>
      <c r="T123" s="732"/>
      <c r="U123" s="732"/>
      <c r="V123" s="732"/>
      <c r="W123" s="732"/>
      <c r="X123" s="732"/>
      <c r="Y123" s="732"/>
      <c r="Z123" s="732"/>
      <c r="AA123" s="732"/>
      <c r="AB123" s="732"/>
      <c r="AC123" s="732"/>
      <c r="AD123" s="732"/>
    </row>
    <row r="124" spans="5:30" ht="18.75" customHeight="1">
      <c r="E124" s="732"/>
      <c r="F124" s="732"/>
      <c r="G124" s="732"/>
      <c r="H124" s="732"/>
      <c r="I124" s="732"/>
      <c r="J124" s="732"/>
      <c r="K124" s="732"/>
      <c r="L124" s="732"/>
      <c r="M124" s="732"/>
      <c r="N124" s="732"/>
      <c r="O124" s="732"/>
      <c r="P124" s="732"/>
      <c r="Q124" s="732"/>
      <c r="R124" s="732"/>
      <c r="S124" s="732"/>
      <c r="T124" s="732"/>
      <c r="U124" s="732"/>
      <c r="V124" s="732"/>
      <c r="W124" s="732"/>
      <c r="X124" s="732"/>
      <c r="Y124" s="732"/>
      <c r="Z124" s="732"/>
      <c r="AA124" s="732"/>
      <c r="AB124" s="732"/>
      <c r="AC124" s="732"/>
      <c r="AD124" s="732"/>
    </row>
    <row r="125" spans="5:30" ht="18.75" customHeight="1">
      <c r="E125" s="732"/>
      <c r="F125" s="732"/>
      <c r="G125" s="732"/>
      <c r="H125" s="732"/>
      <c r="I125" s="732"/>
      <c r="J125" s="732"/>
      <c r="K125" s="732"/>
      <c r="L125" s="732"/>
      <c r="M125" s="732"/>
      <c r="N125" s="732"/>
      <c r="O125" s="732"/>
      <c r="P125" s="732"/>
      <c r="Q125" s="732"/>
      <c r="R125" s="732"/>
      <c r="S125" s="732"/>
      <c r="T125" s="732"/>
      <c r="U125" s="732"/>
      <c r="V125" s="732"/>
      <c r="W125" s="732"/>
      <c r="X125" s="732"/>
      <c r="Y125" s="732"/>
      <c r="Z125" s="732"/>
      <c r="AA125" s="732"/>
      <c r="AB125" s="732"/>
      <c r="AC125" s="732"/>
      <c r="AD125" s="732"/>
    </row>
    <row r="126" spans="5:30" ht="18.75" customHeight="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2"/>
      <c r="AB126" s="732"/>
      <c r="AC126" s="732"/>
      <c r="AD126" s="732"/>
    </row>
    <row r="127" spans="5:30" ht="18.75" customHeight="1">
      <c r="E127" s="732"/>
      <c r="F127" s="732"/>
      <c r="G127" s="732"/>
      <c r="H127" s="732"/>
      <c r="I127" s="732"/>
      <c r="J127" s="732"/>
      <c r="K127" s="732"/>
      <c r="L127" s="732"/>
      <c r="M127" s="732"/>
      <c r="N127" s="732"/>
      <c r="O127" s="732"/>
      <c r="P127" s="732"/>
      <c r="Q127" s="732"/>
      <c r="R127" s="732"/>
      <c r="S127" s="732"/>
      <c r="T127" s="732"/>
      <c r="U127" s="732"/>
      <c r="V127" s="732"/>
      <c r="W127" s="732"/>
      <c r="X127" s="732"/>
      <c r="Y127" s="732"/>
      <c r="Z127" s="732"/>
      <c r="AA127" s="732"/>
      <c r="AB127" s="732"/>
      <c r="AC127" s="732"/>
      <c r="AD127" s="732"/>
    </row>
    <row r="128" spans="5:30" ht="18.75" customHeight="1">
      <c r="E128" s="732"/>
      <c r="F128" s="732"/>
      <c r="G128" s="732"/>
      <c r="H128" s="732"/>
      <c r="I128" s="732"/>
      <c r="J128" s="732"/>
      <c r="K128" s="732"/>
      <c r="L128" s="732"/>
      <c r="M128" s="732"/>
      <c r="N128" s="732"/>
      <c r="O128" s="732"/>
      <c r="P128" s="732"/>
      <c r="Q128" s="732"/>
      <c r="R128" s="732"/>
      <c r="S128" s="732"/>
      <c r="T128" s="732"/>
      <c r="U128" s="732"/>
      <c r="V128" s="732"/>
      <c r="W128" s="732"/>
      <c r="X128" s="732"/>
      <c r="Y128" s="732"/>
      <c r="Z128" s="732"/>
      <c r="AA128" s="732"/>
      <c r="AB128" s="732"/>
      <c r="AC128" s="732"/>
      <c r="AD128" s="732"/>
    </row>
    <row r="129" spans="1:56" ht="18.75" customHeight="1">
      <c r="E129" s="732"/>
      <c r="F129" s="732"/>
      <c r="G129" s="732"/>
      <c r="H129" s="732"/>
      <c r="I129" s="732"/>
      <c r="J129" s="732"/>
      <c r="K129" s="732"/>
      <c r="L129" s="732"/>
      <c r="M129" s="732"/>
      <c r="N129" s="732"/>
      <c r="O129" s="732"/>
      <c r="P129" s="732"/>
      <c r="Q129" s="732"/>
      <c r="R129" s="732"/>
      <c r="S129" s="732"/>
      <c r="T129" s="732"/>
      <c r="U129" s="732"/>
      <c r="V129" s="732"/>
      <c r="W129" s="732"/>
      <c r="X129" s="732"/>
      <c r="Y129" s="732"/>
      <c r="Z129" s="732"/>
      <c r="AA129" s="732"/>
      <c r="AB129" s="732"/>
      <c r="AC129" s="732"/>
      <c r="AD129" s="732"/>
    </row>
    <row r="130" spans="1:56" ht="18.75" customHeight="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2"/>
      <c r="AB130" s="732"/>
      <c r="AC130" s="732"/>
      <c r="AD130" s="732"/>
    </row>
    <row r="131" spans="1:56" ht="18.75" customHeight="1">
      <c r="E131" s="732"/>
      <c r="F131" s="732"/>
      <c r="G131" s="732"/>
      <c r="H131" s="732"/>
      <c r="I131" s="732"/>
      <c r="J131" s="732"/>
      <c r="K131" s="732"/>
      <c r="L131" s="732"/>
      <c r="M131" s="732"/>
      <c r="N131" s="732"/>
      <c r="O131" s="732"/>
      <c r="P131" s="732"/>
      <c r="Q131" s="732"/>
      <c r="R131" s="732"/>
      <c r="S131" s="732"/>
      <c r="T131" s="732"/>
      <c r="U131" s="732"/>
      <c r="V131" s="732"/>
      <c r="W131" s="732"/>
      <c r="X131" s="732"/>
      <c r="Y131" s="732"/>
      <c r="Z131" s="732"/>
      <c r="AA131" s="732"/>
      <c r="AB131" s="732"/>
      <c r="AC131" s="732"/>
      <c r="AD131" s="732"/>
    </row>
    <row r="132" spans="1:56" ht="18.75" customHeight="1">
      <c r="E132" s="732"/>
      <c r="F132" s="732"/>
      <c r="G132" s="732"/>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row>
    <row r="133" spans="1:56" ht="18.75" customHeight="1">
      <c r="E133" s="732"/>
      <c r="F133" s="732"/>
      <c r="G133" s="732"/>
      <c r="H133" s="732"/>
      <c r="I133" s="732"/>
      <c r="J133" s="732"/>
      <c r="K133" s="732"/>
      <c r="L133" s="732"/>
      <c r="M133" s="732"/>
      <c r="N133" s="732"/>
      <c r="O133" s="732"/>
      <c r="P133" s="732"/>
      <c r="Q133" s="732"/>
      <c r="R133" s="732"/>
      <c r="S133" s="732"/>
      <c r="T133" s="732"/>
      <c r="U133" s="732"/>
      <c r="V133" s="732"/>
      <c r="W133" s="732"/>
      <c r="X133" s="732"/>
      <c r="Y133" s="732"/>
      <c r="Z133" s="732"/>
      <c r="AA133" s="732"/>
      <c r="AB133" s="732"/>
      <c r="AC133" s="732"/>
      <c r="AD133" s="732"/>
    </row>
    <row r="134" spans="1:56" ht="18.75" customHeight="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2"/>
      <c r="AB134" s="732"/>
      <c r="AC134" s="732"/>
      <c r="AD134" s="732"/>
    </row>
    <row r="135" spans="1:56" ht="18.75" customHeight="1"/>
    <row r="136" spans="1:56" ht="18.75" customHeight="1">
      <c r="A136" s="2"/>
      <c r="B136" s="1869"/>
      <c r="C136" s="1869"/>
      <c r="D136" s="1869"/>
      <c r="E136" s="1869"/>
      <c r="F136" s="1869"/>
      <c r="G136" s="1869"/>
      <c r="H136" s="1869"/>
      <c r="I136" s="1869"/>
      <c r="J136" s="1869"/>
      <c r="K136" s="1869"/>
      <c r="L136" s="1869"/>
      <c r="M136" s="1869"/>
      <c r="N136" s="1869"/>
      <c r="O136" s="1869"/>
      <c r="P136" s="1869"/>
      <c r="Q136" s="1869"/>
      <c r="R136" s="1869"/>
      <c r="S136" s="1869"/>
      <c r="T136" s="1869"/>
      <c r="U136" s="1869"/>
      <c r="V136" s="1869"/>
      <c r="W136" s="1869"/>
      <c r="X136" s="1869"/>
      <c r="Y136" s="1869"/>
      <c r="Z136" s="1869"/>
      <c r="AA136" s="1869"/>
      <c r="AB136" s="1869"/>
      <c r="AC136" s="1869"/>
      <c r="AD136" s="1869"/>
      <c r="AE136" s="2"/>
      <c r="AF136" s="242"/>
      <c r="AG136" s="242"/>
      <c r="AH136" s="242"/>
      <c r="AI136" s="242"/>
      <c r="AJ136" s="242"/>
      <c r="AK136" s="242"/>
      <c r="AL136" s="242"/>
      <c r="AM136" s="242"/>
      <c r="AN136" s="242"/>
      <c r="AO136" s="242"/>
      <c r="AP136" s="242"/>
      <c r="AQ136" s="242"/>
      <c r="AR136" s="242"/>
      <c r="AS136" s="242"/>
      <c r="AT136" s="242"/>
      <c r="AU136" s="242"/>
      <c r="AV136" s="242"/>
      <c r="AW136" s="242"/>
      <c r="AX136" s="242"/>
      <c r="AY136" s="242"/>
      <c r="AZ136" s="242"/>
      <c r="BA136" s="242"/>
      <c r="BB136" s="242"/>
      <c r="BC136" s="242"/>
      <c r="BD136" s="242"/>
    </row>
    <row r="137" spans="1:56" ht="18.75" customHeight="1">
      <c r="A137" s="311"/>
      <c r="B137" s="311"/>
      <c r="C137" s="311"/>
      <c r="D137" s="311"/>
      <c r="E137" s="311"/>
      <c r="F137" s="311"/>
      <c r="G137" s="311"/>
      <c r="H137" s="311"/>
      <c r="I137" s="311"/>
      <c r="J137" s="311"/>
      <c r="K137" s="311"/>
      <c r="L137" s="311"/>
      <c r="M137" s="311"/>
      <c r="N137" s="311"/>
      <c r="O137" s="311"/>
      <c r="P137" s="311"/>
      <c r="Q137" s="311"/>
      <c r="R137" s="311"/>
      <c r="S137" s="311"/>
      <c r="T137" s="311"/>
      <c r="U137" s="311"/>
      <c r="V137" s="311"/>
      <c r="W137" s="311"/>
      <c r="X137" s="311"/>
      <c r="Y137" s="311"/>
      <c r="Z137" s="311"/>
      <c r="AA137" s="311"/>
      <c r="AB137" s="311"/>
      <c r="AC137" s="311"/>
      <c r="AD137" s="311"/>
      <c r="AE137" s="31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ht="18.75" customHeight="1">
      <c r="A138" s="311"/>
      <c r="B138" s="1867"/>
      <c r="C138" s="1867"/>
      <c r="D138" s="311"/>
      <c r="E138" s="1868"/>
      <c r="F138" s="1868"/>
      <c r="G138" s="1868"/>
      <c r="H138" s="1868"/>
      <c r="I138" s="1868"/>
      <c r="J138" s="1868"/>
      <c r="K138" s="1868"/>
      <c r="L138" s="1868"/>
      <c r="M138" s="1868"/>
      <c r="N138" s="1868"/>
      <c r="O138" s="1868"/>
      <c r="P138" s="1868"/>
      <c r="Q138" s="1868"/>
      <c r="R138" s="1868"/>
      <c r="S138" s="1868"/>
      <c r="T138" s="1868"/>
      <c r="U138" s="1868"/>
      <c r="V138" s="1868"/>
      <c r="W138" s="1868"/>
      <c r="X138" s="1868"/>
      <c r="Y138" s="1868"/>
      <c r="Z138" s="1868"/>
      <c r="AA138" s="1868"/>
      <c r="AB138" s="1868"/>
      <c r="AC138" s="1868"/>
      <c r="AD138" s="1868"/>
      <c r="AE138" s="312"/>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1"/>
    </row>
    <row r="139" spans="1:56" ht="18.75" customHeight="1">
      <c r="A139" s="311"/>
      <c r="B139" s="330"/>
      <c r="C139" s="330"/>
      <c r="D139" s="311"/>
      <c r="E139" s="1868"/>
      <c r="F139" s="1868"/>
      <c r="G139" s="1868"/>
      <c r="H139" s="1868"/>
      <c r="I139" s="1868"/>
      <c r="J139" s="1868"/>
      <c r="K139" s="1868"/>
      <c r="L139" s="1868"/>
      <c r="M139" s="1868"/>
      <c r="N139" s="1868"/>
      <c r="O139" s="1868"/>
      <c r="P139" s="1868"/>
      <c r="Q139" s="1868"/>
      <c r="R139" s="1868"/>
      <c r="S139" s="1868"/>
      <c r="T139" s="1868"/>
      <c r="U139" s="1868"/>
      <c r="V139" s="1868"/>
      <c r="W139" s="1868"/>
      <c r="X139" s="1868"/>
      <c r="Y139" s="1868"/>
      <c r="Z139" s="1868"/>
      <c r="AA139" s="1868"/>
      <c r="AB139" s="1868"/>
      <c r="AC139" s="1868"/>
      <c r="AD139" s="1868"/>
      <c r="AE139" s="312"/>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1"/>
    </row>
    <row r="140" spans="1:56" ht="18.75" customHeight="1">
      <c r="A140" s="314"/>
      <c r="B140" s="1867"/>
      <c r="C140" s="1867"/>
      <c r="D140" s="315"/>
      <c r="E140" s="1868"/>
      <c r="F140" s="1868"/>
      <c r="G140" s="1868"/>
      <c r="H140" s="1868"/>
      <c r="I140" s="1868"/>
      <c r="J140" s="1868"/>
      <c r="K140" s="1868"/>
      <c r="L140" s="1868"/>
      <c r="M140" s="1868"/>
      <c r="N140" s="1868"/>
      <c r="O140" s="1868"/>
      <c r="P140" s="1868"/>
      <c r="Q140" s="1868"/>
      <c r="R140" s="1868"/>
      <c r="S140" s="1868"/>
      <c r="T140" s="1868"/>
      <c r="U140" s="1868"/>
      <c r="V140" s="1868"/>
      <c r="W140" s="1868"/>
      <c r="X140" s="1868"/>
      <c r="Y140" s="1868"/>
      <c r="Z140" s="1868"/>
      <c r="AA140" s="1868"/>
      <c r="AB140" s="1868"/>
      <c r="AC140" s="1868"/>
      <c r="AD140" s="1868"/>
      <c r="AE140" s="312"/>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3"/>
    </row>
    <row r="141" spans="1:56" ht="18.75" customHeight="1">
      <c r="A141" s="314"/>
      <c r="B141" s="330"/>
      <c r="C141" s="330"/>
      <c r="D141" s="315"/>
      <c r="E141" s="1868"/>
      <c r="F141" s="1868"/>
      <c r="G141" s="1868"/>
      <c r="H141" s="1868"/>
      <c r="I141" s="1868"/>
      <c r="J141" s="1868"/>
      <c r="K141" s="1868"/>
      <c r="L141" s="1868"/>
      <c r="M141" s="1868"/>
      <c r="N141" s="1868"/>
      <c r="O141" s="1868"/>
      <c r="P141" s="1868"/>
      <c r="Q141" s="1868"/>
      <c r="R141" s="1868"/>
      <c r="S141" s="1868"/>
      <c r="T141" s="1868"/>
      <c r="U141" s="1868"/>
      <c r="V141" s="1868"/>
      <c r="W141" s="1868"/>
      <c r="X141" s="1868"/>
      <c r="Y141" s="1868"/>
      <c r="Z141" s="1868"/>
      <c r="AA141" s="1868"/>
      <c r="AB141" s="1868"/>
      <c r="AC141" s="1868"/>
      <c r="AD141" s="1868"/>
      <c r="AE141" s="312"/>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3"/>
    </row>
    <row r="142" spans="1:56" ht="18.75" customHeight="1">
      <c r="A142" s="314"/>
      <c r="B142" s="1867"/>
      <c r="C142" s="1867"/>
      <c r="D142" s="315"/>
      <c r="E142" s="1868"/>
      <c r="F142" s="1868"/>
      <c r="G142" s="1868"/>
      <c r="H142" s="1868"/>
      <c r="I142" s="1868"/>
      <c r="J142" s="1868"/>
      <c r="K142" s="1868"/>
      <c r="L142" s="1868"/>
      <c r="M142" s="1868"/>
      <c r="N142" s="1868"/>
      <c r="O142" s="1868"/>
      <c r="P142" s="1868"/>
      <c r="Q142" s="1868"/>
      <c r="R142" s="1868"/>
      <c r="S142" s="1868"/>
      <c r="T142" s="1868"/>
      <c r="U142" s="1868"/>
      <c r="V142" s="1868"/>
      <c r="W142" s="1868"/>
      <c r="X142" s="1868"/>
      <c r="Y142" s="1868"/>
      <c r="Z142" s="1868"/>
      <c r="AA142" s="1868"/>
      <c r="AB142" s="1868"/>
      <c r="AC142" s="1868"/>
      <c r="AD142" s="1868"/>
      <c r="AE142" s="312"/>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3"/>
    </row>
    <row r="143" spans="1:56" ht="18.75" customHeight="1">
      <c r="A143" s="314"/>
      <c r="B143" s="1867"/>
      <c r="C143" s="1867"/>
      <c r="D143" s="315"/>
      <c r="E143" s="1868"/>
      <c r="F143" s="1868"/>
      <c r="G143" s="1868"/>
      <c r="H143" s="1868"/>
      <c r="I143" s="1868"/>
      <c r="J143" s="1868"/>
      <c r="K143" s="1868"/>
      <c r="L143" s="1868"/>
      <c r="M143" s="1868"/>
      <c r="N143" s="1868"/>
      <c r="O143" s="1868"/>
      <c r="P143" s="1868"/>
      <c r="Q143" s="1868"/>
      <c r="R143" s="1868"/>
      <c r="S143" s="1868"/>
      <c r="T143" s="1868"/>
      <c r="U143" s="1868"/>
      <c r="V143" s="1868"/>
      <c r="W143" s="1868"/>
      <c r="X143" s="1868"/>
      <c r="Y143" s="1868"/>
      <c r="Z143" s="1868"/>
      <c r="AA143" s="1868"/>
      <c r="AB143" s="1868"/>
      <c r="AC143" s="1868"/>
      <c r="AD143" s="1868"/>
      <c r="AE143" s="312"/>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3"/>
    </row>
    <row r="144" spans="1:56" ht="18.75" customHeight="1">
      <c r="A144" s="314"/>
      <c r="B144" s="1867"/>
      <c r="C144" s="1867"/>
      <c r="D144" s="315"/>
      <c r="E144" s="1868"/>
      <c r="F144" s="1868"/>
      <c r="G144" s="1868"/>
      <c r="H144" s="1868"/>
      <c r="I144" s="1868"/>
      <c r="J144" s="1868"/>
      <c r="K144" s="1868"/>
      <c r="L144" s="1868"/>
      <c r="M144" s="1868"/>
      <c r="N144" s="1868"/>
      <c r="O144" s="1868"/>
      <c r="P144" s="1868"/>
      <c r="Q144" s="1868"/>
      <c r="R144" s="1868"/>
      <c r="S144" s="1868"/>
      <c r="T144" s="1868"/>
      <c r="U144" s="1868"/>
      <c r="V144" s="1868"/>
      <c r="W144" s="1868"/>
      <c r="X144" s="1868"/>
      <c r="Y144" s="1868"/>
      <c r="Z144" s="1868"/>
      <c r="AA144" s="1868"/>
      <c r="AB144" s="1868"/>
      <c r="AC144" s="1868"/>
      <c r="AD144" s="1868"/>
      <c r="AE144" s="312"/>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3"/>
    </row>
    <row r="145" spans="5:30" ht="18.75" customHeight="1">
      <c r="E145" s="1868"/>
      <c r="F145" s="1868"/>
      <c r="G145" s="1868"/>
      <c r="H145" s="1868"/>
      <c r="I145" s="1868"/>
      <c r="J145" s="1868"/>
      <c r="K145" s="1868"/>
      <c r="L145" s="1868"/>
      <c r="M145" s="1868"/>
      <c r="N145" s="1868"/>
      <c r="O145" s="1868"/>
      <c r="P145" s="1868"/>
      <c r="Q145" s="1868"/>
      <c r="R145" s="1868"/>
      <c r="S145" s="1868"/>
      <c r="T145" s="1868"/>
      <c r="U145" s="1868"/>
      <c r="V145" s="1868"/>
      <c r="W145" s="1868"/>
      <c r="X145" s="1868"/>
      <c r="Y145" s="1868"/>
      <c r="Z145" s="1868"/>
      <c r="AA145" s="1868"/>
      <c r="AB145" s="1868"/>
      <c r="AC145" s="1868"/>
      <c r="AD145" s="1868"/>
    </row>
    <row r="146" spans="5:30" ht="18.75" customHeight="1"/>
    <row r="147" spans="5:30" ht="18.75" customHeight="1"/>
    <row r="148" spans="5:30" ht="18.75" customHeight="1"/>
    <row r="149" spans="5:30" ht="18.75" customHeight="1"/>
    <row r="150" spans="5:30" ht="18.75" customHeight="1"/>
    <row r="151" spans="5:30" ht="18.75" customHeight="1"/>
    <row r="152" spans="5:30" ht="18.75" customHeight="1"/>
    <row r="153" spans="5:30" ht="18.75" customHeight="1"/>
    <row r="154" spans="5:30" ht="18.75" customHeight="1"/>
    <row r="155" spans="5:30" ht="18.75" customHeight="1"/>
    <row r="156" spans="5:30" ht="18.75" customHeight="1"/>
    <row r="157" spans="5:30" ht="18.75" customHeight="1"/>
    <row r="158" spans="5:30" ht="18.75" customHeight="1"/>
    <row r="159" spans="5:30" ht="18.75" customHeight="1"/>
    <row r="160" spans="5:3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sheetData>
  <sheetProtection password="CAEB" sheet="1" objects="1" scenarios="1"/>
  <mergeCells count="112">
    <mergeCell ref="K41:N41"/>
    <mergeCell ref="C41:D41"/>
    <mergeCell ref="C47:H50"/>
    <mergeCell ref="I47:J47"/>
    <mergeCell ref="K47:AD47"/>
    <mergeCell ref="O42:AD42"/>
    <mergeCell ref="O35:AD35"/>
    <mergeCell ref="O36:AD36"/>
    <mergeCell ref="O37:AD37"/>
    <mergeCell ref="O38:AD38"/>
    <mergeCell ref="O39:AD39"/>
    <mergeCell ref="O40:AD40"/>
    <mergeCell ref="O41:AD41"/>
    <mergeCell ref="K35:N35"/>
    <mergeCell ref="C35:D35"/>
    <mergeCell ref="K36:N36"/>
    <mergeCell ref="C36:D36"/>
    <mergeCell ref="K37:N37"/>
    <mergeCell ref="C37:D37"/>
    <mergeCell ref="C38:D38"/>
    <mergeCell ref="K38:N38"/>
    <mergeCell ref="K42:N42"/>
    <mergeCell ref="C39:D39"/>
    <mergeCell ref="K39:N39"/>
    <mergeCell ref="C40:D40"/>
    <mergeCell ref="K40:N40"/>
    <mergeCell ref="I17:P18"/>
    <mergeCell ref="W17:AD18"/>
    <mergeCell ref="C31:AD31"/>
    <mergeCell ref="K33:N33"/>
    <mergeCell ref="C33:D33"/>
    <mergeCell ref="C23:H29"/>
    <mergeCell ref="I29:AD29"/>
    <mergeCell ref="K23:AD24"/>
    <mergeCell ref="K25:AD26"/>
    <mergeCell ref="K27:AD28"/>
    <mergeCell ref="I23:J24"/>
    <mergeCell ref="C32:J32"/>
    <mergeCell ref="P8:S8"/>
    <mergeCell ref="T8:AD8"/>
    <mergeCell ref="P9:S9"/>
    <mergeCell ref="T9:W9"/>
    <mergeCell ref="X9:AC9"/>
    <mergeCell ref="C11:AC11"/>
    <mergeCell ref="AC1:AE1"/>
    <mergeCell ref="V2:W2"/>
    <mergeCell ref="Z2:AA2"/>
    <mergeCell ref="A4:AE4"/>
    <mergeCell ref="B6:F6"/>
    <mergeCell ref="P7:S7"/>
    <mergeCell ref="T7:AD7"/>
    <mergeCell ref="C12:AC12"/>
    <mergeCell ref="A13:AE13"/>
    <mergeCell ref="C14:H15"/>
    <mergeCell ref="I14:AD15"/>
    <mergeCell ref="C16:H16"/>
    <mergeCell ref="I16:AD16"/>
    <mergeCell ref="K34:N34"/>
    <mergeCell ref="C34:D34"/>
    <mergeCell ref="I25:J26"/>
    <mergeCell ref="I27:J28"/>
    <mergeCell ref="C19:H21"/>
    <mergeCell ref="I21:P21"/>
    <mergeCell ref="I19:P19"/>
    <mergeCell ref="Q19:V21"/>
    <mergeCell ref="W19:AD19"/>
    <mergeCell ref="W21:AD21"/>
    <mergeCell ref="Q17:V18"/>
    <mergeCell ref="C17:H18"/>
    <mergeCell ref="K32:N32"/>
    <mergeCell ref="O32:AD32"/>
    <mergeCell ref="O33:AD33"/>
    <mergeCell ref="O34:AD34"/>
    <mergeCell ref="I20:P20"/>
    <mergeCell ref="W20:AD20"/>
    <mergeCell ref="C42:D42"/>
    <mergeCell ref="E118:AD118"/>
    <mergeCell ref="E119:AD119"/>
    <mergeCell ref="E120:AD121"/>
    <mergeCell ref="E122:AD126"/>
    <mergeCell ref="E127:AD128"/>
    <mergeCell ref="E129:AD130"/>
    <mergeCell ref="A58:AE58"/>
    <mergeCell ref="B61:AD63"/>
    <mergeCell ref="D64:AD65"/>
    <mergeCell ref="A112:AE112"/>
    <mergeCell ref="E114:AD115"/>
    <mergeCell ref="E116:AD117"/>
    <mergeCell ref="K48:AD48"/>
    <mergeCell ref="I48:J48"/>
    <mergeCell ref="K49:AD50"/>
    <mergeCell ref="I49:J50"/>
    <mergeCell ref="K53:AD54"/>
    <mergeCell ref="C43:AD44"/>
    <mergeCell ref="C45:AD45"/>
    <mergeCell ref="I53:J54"/>
    <mergeCell ref="C52:H54"/>
    <mergeCell ref="I52:J52"/>
    <mergeCell ref="K52:AD52"/>
    <mergeCell ref="B142:C142"/>
    <mergeCell ref="E142:AD142"/>
    <mergeCell ref="B143:C143"/>
    <mergeCell ref="E143:AD143"/>
    <mergeCell ref="B144:C144"/>
    <mergeCell ref="E144:AD145"/>
    <mergeCell ref="E131:AD132"/>
    <mergeCell ref="E133:AD134"/>
    <mergeCell ref="B136:AD136"/>
    <mergeCell ref="B138:C138"/>
    <mergeCell ref="E138:AD139"/>
    <mergeCell ref="B140:C140"/>
    <mergeCell ref="E140:AD141"/>
  </mergeCells>
  <phoneticPr fontId="9"/>
  <conditionalFormatting sqref="E10">
    <cfRule type="expression" dxfId="2" priority="1">
      <formula>E10="無"</formula>
    </cfRule>
  </conditionalFormatting>
  <dataValidations count="6">
    <dataValidation type="whole" allowBlank="1" showInputMessage="1" showErrorMessage="1" sqref="AC2:AC3">
      <formula1>1</formula1>
      <formula2>1</formula2>
    </dataValidation>
    <dataValidation type="list" allowBlank="1" showInputMessage="1" showErrorMessage="1" sqref="I47:I49 I52:I53 I55:I56">
      <formula1>"添付,,"</formula1>
    </dataValidation>
    <dataValidation type="whole" allowBlank="1" showInputMessage="1" showErrorMessage="1" sqref="Z2:AA2">
      <formula1>1</formula1>
      <formula2>12</formula2>
    </dataValidation>
    <dataValidation type="whole" allowBlank="1" showInputMessage="1" showErrorMessage="1" sqref="X2">
      <formula1>2</formula1>
      <formula2>3</formula2>
    </dataValidation>
    <dataValidation type="list" allowBlank="1" showInputMessage="1" showErrorMessage="1" sqref="I23 I25 I27">
      <formula1>"該当,非該当"</formula1>
    </dataValidation>
    <dataValidation type="list" allowBlank="1" showInputMessage="1" showErrorMessage="1" sqref="K33:N42">
      <formula1>"参加,見学,交流"</formula1>
    </dataValidation>
  </dataValidations>
  <pageMargins left="0.78740157480314965" right="0.51181102362204722" top="0.78740157480314965" bottom="0.39370078740157483" header="0" footer="0.19685039370078741"/>
  <pageSetup paperSize="9" scale="78"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416"/>
  <sheetViews>
    <sheetView view="pageBreakPreview" zoomScale="85" zoomScaleNormal="100" zoomScaleSheetLayoutView="85" zoomScalePageLayoutView="59" workbookViewId="0">
      <selection activeCell="AQ42" sqref="AQ42"/>
    </sheetView>
  </sheetViews>
  <sheetFormatPr defaultColWidth="9" defaultRowHeight="15.75"/>
  <cols>
    <col min="1" max="28" width="3.125" style="111" customWidth="1"/>
    <col min="29" max="29" width="5.625" style="111" customWidth="1"/>
    <col min="30" max="30" width="3.125" style="111" customWidth="1"/>
    <col min="31" max="31" width="5.625" style="111" customWidth="1"/>
    <col min="32" max="97" width="3.125" style="111" customWidth="1"/>
    <col min="98" max="16384" width="9" style="111"/>
  </cols>
  <sheetData>
    <row r="1" spans="1:32" s="147" customFormat="1" ht="18.75" customHeight="1">
      <c r="A1" s="149" t="s">
        <v>957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91"/>
      <c r="Y2" s="154" t="s">
        <v>61</v>
      </c>
      <c r="Z2" s="513"/>
      <c r="AA2" s="513"/>
      <c r="AB2" s="154" t="s">
        <v>156</v>
      </c>
      <c r="AC2" s="153">
        <v>1</v>
      </c>
      <c r="AD2" s="154" t="s">
        <v>157</v>
      </c>
    </row>
    <row r="3" spans="1:32" s="147" customFormat="1" ht="18.75" customHeight="1">
      <c r="A3" s="149"/>
      <c r="B3" s="149"/>
      <c r="C3" s="149"/>
      <c r="D3" s="149"/>
      <c r="E3" s="149"/>
      <c r="F3" s="149"/>
      <c r="G3" s="149"/>
      <c r="H3" s="149"/>
      <c r="I3" s="149"/>
      <c r="J3" s="149"/>
      <c r="K3" s="149"/>
      <c r="L3" s="149"/>
      <c r="M3" s="149"/>
      <c r="N3" s="149"/>
      <c r="O3" s="149"/>
      <c r="P3" s="149"/>
      <c r="Q3" s="149"/>
      <c r="R3" s="149"/>
      <c r="S3" s="149"/>
      <c r="T3" s="149"/>
      <c r="U3" s="149"/>
      <c r="V3" s="337"/>
      <c r="W3" s="337"/>
      <c r="X3" s="150"/>
      <c r="Y3" s="151"/>
      <c r="Z3" s="343"/>
      <c r="AA3" s="343"/>
      <c r="AB3" s="151"/>
      <c r="AC3" s="153"/>
      <c r="AD3" s="154"/>
    </row>
    <row r="4" spans="1:32" s="147" customFormat="1" ht="18.75" customHeight="1">
      <c r="A4" s="490" t="s">
        <v>958</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row>
    <row r="6" spans="1:32" s="147"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2" s="147" customFormat="1" ht="18.75" customHeight="1">
      <c r="A7" s="158"/>
      <c r="B7" s="158"/>
      <c r="C7" s="159"/>
      <c r="D7" s="159"/>
      <c r="E7" s="158"/>
      <c r="P7" s="779" t="s">
        <v>883</v>
      </c>
      <c r="Q7" s="779"/>
      <c r="R7" s="779"/>
      <c r="S7" s="779"/>
      <c r="T7" s="528" t="str">
        <f>IF('申請書(総括表)'!T8="","",'申請書(総括表)'!T8)</f>
        <v/>
      </c>
      <c r="U7" s="528"/>
      <c r="V7" s="528"/>
      <c r="W7" s="528"/>
      <c r="X7" s="528"/>
      <c r="Y7" s="528"/>
      <c r="Z7" s="528"/>
      <c r="AA7" s="528"/>
      <c r="AB7" s="528"/>
      <c r="AC7" s="528"/>
      <c r="AD7" s="528"/>
      <c r="AE7" s="160"/>
      <c r="AF7" s="160"/>
    </row>
    <row r="8" spans="1:32" s="147" customFormat="1" ht="18.75" customHeight="1">
      <c r="A8" s="143"/>
      <c r="B8" s="144"/>
      <c r="C8" s="338"/>
      <c r="D8" s="145"/>
      <c r="E8" s="146"/>
      <c r="P8" s="780" t="s">
        <v>549</v>
      </c>
      <c r="Q8" s="780"/>
      <c r="R8" s="780"/>
      <c r="S8" s="780"/>
      <c r="T8" s="528" t="str">
        <f>IF('申請書(総括表)'!T10="","",'申請書(総括表)'!T10)</f>
        <v/>
      </c>
      <c r="U8" s="528"/>
      <c r="V8" s="528"/>
      <c r="W8" s="528"/>
      <c r="X8" s="528"/>
      <c r="Y8" s="528"/>
      <c r="Z8" s="528"/>
      <c r="AA8" s="528"/>
      <c r="AB8" s="528"/>
      <c r="AC8" s="528"/>
      <c r="AD8" s="528"/>
      <c r="AE8" s="160"/>
      <c r="AF8" s="160"/>
    </row>
    <row r="9" spans="1:32" s="147" customFormat="1" ht="18.75" customHeight="1">
      <c r="A9" s="143"/>
      <c r="B9" s="144"/>
      <c r="C9" s="338"/>
      <c r="D9" s="145"/>
      <c r="E9" s="146"/>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288" t="s">
        <v>48</v>
      </c>
      <c r="AE9" s="162"/>
      <c r="AF9" s="162"/>
    </row>
    <row r="10" spans="1:32" s="147" customFormat="1" ht="18.75" customHeight="1">
      <c r="A10" s="143"/>
      <c r="B10" s="144"/>
      <c r="C10" s="144"/>
      <c r="D10" s="145"/>
      <c r="E10" s="146"/>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row>
    <row r="11" spans="1:32" s="147" customFormat="1" ht="18.75" customHeight="1">
      <c r="C11" s="782" t="s">
        <v>959</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148"/>
    </row>
    <row r="12" spans="1:32" s="147" customFormat="1" ht="18.75" customHeight="1">
      <c r="B12" s="144"/>
      <c r="C12" s="782" t="s">
        <v>885</v>
      </c>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148"/>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B14" s="344"/>
      <c r="C14" s="747" t="s">
        <v>16</v>
      </c>
      <c r="D14" s="748"/>
      <c r="E14" s="748"/>
      <c r="F14" s="748"/>
      <c r="G14" s="748"/>
      <c r="H14" s="749"/>
      <c r="I14" s="760" t="str">
        <f>VLOOKUP(AC1,リスト!A2:D461,2,FALSE)</f>
        <v>申請書(総括表)の赤く四角で囲っている箇所に園番号を入力ください。</v>
      </c>
      <c r="J14" s="760"/>
      <c r="K14" s="760"/>
      <c r="L14" s="760"/>
      <c r="M14" s="760"/>
      <c r="N14" s="760"/>
      <c r="O14" s="760"/>
      <c r="P14" s="760"/>
      <c r="Q14" s="760"/>
      <c r="R14" s="760"/>
      <c r="S14" s="760"/>
      <c r="T14" s="760"/>
      <c r="U14" s="760"/>
      <c r="V14" s="760"/>
      <c r="W14" s="760"/>
      <c r="X14" s="760"/>
      <c r="Y14" s="760"/>
      <c r="Z14" s="760"/>
      <c r="AA14" s="760"/>
      <c r="AB14" s="760"/>
      <c r="AC14" s="760"/>
      <c r="AD14" s="761"/>
    </row>
    <row r="15" spans="1:32" ht="18.75" customHeight="1" thickBot="1">
      <c r="C15" s="753" t="s">
        <v>17</v>
      </c>
      <c r="D15" s="754"/>
      <c r="E15" s="754"/>
      <c r="F15" s="754"/>
      <c r="G15" s="754"/>
      <c r="H15" s="755"/>
      <c r="I15" s="765" t="str">
        <f>IF('申請書(総括表)'!G19="","",'申請書(総括表)'!G19)</f>
        <v/>
      </c>
      <c r="J15" s="766"/>
      <c r="K15" s="766"/>
      <c r="L15" s="766"/>
      <c r="M15" s="766"/>
      <c r="N15" s="766"/>
      <c r="O15" s="766"/>
      <c r="P15" s="766"/>
      <c r="Q15" s="766"/>
      <c r="R15" s="766"/>
      <c r="S15" s="766"/>
      <c r="T15" s="766"/>
      <c r="U15" s="766"/>
      <c r="V15" s="766"/>
      <c r="W15" s="766"/>
      <c r="X15" s="766"/>
      <c r="Y15" s="766"/>
      <c r="Z15" s="766"/>
      <c r="AA15" s="766"/>
      <c r="AB15" s="766"/>
      <c r="AC15" s="766"/>
      <c r="AD15" s="767"/>
    </row>
    <row r="16" spans="1:32" ht="18.75" customHeight="1" thickBot="1">
      <c r="C16" s="354"/>
      <c r="D16" s="354"/>
      <c r="E16" s="354"/>
      <c r="F16" s="354"/>
      <c r="G16" s="354"/>
      <c r="H16" s="354"/>
      <c r="I16" s="336"/>
      <c r="J16" s="336"/>
      <c r="K16" s="336"/>
      <c r="L16" s="336"/>
      <c r="M16" s="336"/>
      <c r="N16" s="336"/>
      <c r="O16" s="336"/>
      <c r="P16" s="336"/>
      <c r="Q16" s="336"/>
      <c r="R16" s="336"/>
      <c r="S16" s="336"/>
      <c r="T16" s="336"/>
      <c r="U16" s="336"/>
      <c r="V16" s="336"/>
      <c r="W16" s="336"/>
      <c r="X16" s="336"/>
      <c r="Y16" s="336"/>
      <c r="Z16" s="336"/>
      <c r="AA16" s="336"/>
      <c r="AB16" s="336"/>
      <c r="AC16" s="336"/>
      <c r="AD16" s="336"/>
    </row>
    <row r="17" spans="1:30" ht="18.75" customHeight="1">
      <c r="C17" s="1966" t="s">
        <v>960</v>
      </c>
      <c r="D17" s="1967"/>
      <c r="E17" s="1967"/>
      <c r="F17" s="1967"/>
      <c r="G17" s="1967"/>
      <c r="H17" s="1968"/>
      <c r="I17" s="1964"/>
      <c r="J17" s="1964"/>
      <c r="K17" s="1964"/>
      <c r="L17" s="1964"/>
      <c r="M17" s="1964"/>
      <c r="N17" s="1964"/>
      <c r="O17" s="1964"/>
      <c r="P17" s="1964"/>
      <c r="Q17" s="1964"/>
      <c r="R17" s="1964"/>
      <c r="S17" s="1964"/>
      <c r="T17" s="1964"/>
      <c r="U17" s="1964"/>
      <c r="V17" s="1964"/>
      <c r="W17" s="1964"/>
      <c r="X17" s="1964"/>
      <c r="Y17" s="1964"/>
      <c r="Z17" s="1964"/>
      <c r="AA17" s="1964"/>
      <c r="AB17" s="1964"/>
      <c r="AC17" s="1964"/>
      <c r="AD17" s="1965"/>
    </row>
    <row r="18" spans="1:30" ht="18.75" customHeight="1">
      <c r="C18" s="733" t="s">
        <v>961</v>
      </c>
      <c r="D18" s="734"/>
      <c r="E18" s="734"/>
      <c r="F18" s="734"/>
      <c r="G18" s="734"/>
      <c r="H18" s="899"/>
      <c r="I18" s="1169"/>
      <c r="J18" s="1169"/>
      <c r="K18" s="1169"/>
      <c r="L18" s="1177" t="s">
        <v>963</v>
      </c>
      <c r="M18" s="1178"/>
      <c r="N18" s="1178"/>
      <c r="O18" s="1178"/>
      <c r="P18" s="1178"/>
      <c r="Q18" s="1963"/>
      <c r="R18" s="1169"/>
      <c r="S18" s="1169"/>
      <c r="T18" s="1169"/>
      <c r="U18" s="1169"/>
      <c r="V18" s="1169"/>
      <c r="W18" s="1169"/>
      <c r="X18" s="1169"/>
      <c r="Y18" s="1169"/>
      <c r="Z18" s="1169"/>
      <c r="AA18" s="1169"/>
      <c r="AB18" s="1169"/>
      <c r="AC18" s="1169"/>
      <c r="AD18" s="1948"/>
    </row>
    <row r="19" spans="1:30" ht="18.75" customHeight="1">
      <c r="C19" s="731" t="s">
        <v>962</v>
      </c>
      <c r="D19" s="732"/>
      <c r="E19" s="732"/>
      <c r="F19" s="732"/>
      <c r="G19" s="732"/>
      <c r="H19" s="1500"/>
      <c r="I19" s="1494"/>
      <c r="J19" s="1495"/>
      <c r="K19" s="1495"/>
      <c r="L19" s="1495"/>
      <c r="M19" s="1495"/>
      <c r="N19" s="1495"/>
      <c r="O19" s="1495"/>
      <c r="P19" s="1495"/>
      <c r="Q19" s="1949"/>
      <c r="R19" s="1959" t="s">
        <v>967</v>
      </c>
      <c r="S19" s="1960"/>
      <c r="T19" s="1960"/>
      <c r="U19" s="1960"/>
      <c r="V19" s="1960"/>
      <c r="W19" s="1926"/>
      <c r="X19" s="1926"/>
      <c r="Y19" s="1926"/>
      <c r="Z19" s="1926"/>
      <c r="AA19" s="1926"/>
      <c r="AB19" s="1926"/>
      <c r="AC19" s="1926"/>
      <c r="AD19" s="1927"/>
    </row>
    <row r="20" spans="1:30" ht="18.75" customHeight="1" thickBot="1">
      <c r="C20" s="1501"/>
      <c r="D20" s="1502"/>
      <c r="E20" s="1502"/>
      <c r="F20" s="1502"/>
      <c r="G20" s="1502"/>
      <c r="H20" s="1503"/>
      <c r="I20" s="1545"/>
      <c r="J20" s="1546"/>
      <c r="K20" s="1546"/>
      <c r="L20" s="1546"/>
      <c r="M20" s="1546"/>
      <c r="N20" s="1546"/>
      <c r="O20" s="1546"/>
      <c r="P20" s="1546"/>
      <c r="Q20" s="1950"/>
      <c r="R20" s="1961"/>
      <c r="S20" s="1962"/>
      <c r="T20" s="1962"/>
      <c r="U20" s="1962"/>
      <c r="V20" s="1962"/>
      <c r="W20" s="1895"/>
      <c r="X20" s="1895"/>
      <c r="Y20" s="1895"/>
      <c r="Z20" s="1895"/>
      <c r="AA20" s="1895"/>
      <c r="AB20" s="1895"/>
      <c r="AC20" s="1895"/>
      <c r="AD20" s="1903"/>
    </row>
    <row r="21" spans="1:30" ht="18.75" customHeight="1" thickBot="1">
      <c r="I21" s="202"/>
      <c r="J21" s="202"/>
      <c r="K21" s="202"/>
      <c r="L21" s="202"/>
      <c r="M21" s="202"/>
      <c r="N21" s="202"/>
      <c r="O21" s="202"/>
      <c r="P21" s="202"/>
      <c r="Q21" s="202"/>
      <c r="R21" s="202"/>
      <c r="S21" s="202"/>
      <c r="T21" s="202"/>
      <c r="U21" s="202"/>
      <c r="V21" s="202"/>
      <c r="W21" s="202"/>
      <c r="X21" s="202"/>
      <c r="Y21" s="202"/>
      <c r="Z21" s="202"/>
      <c r="AA21" s="202"/>
      <c r="AB21" s="202"/>
      <c r="AC21" s="202"/>
      <c r="AD21" s="202"/>
    </row>
    <row r="22" spans="1:30" ht="18.75" customHeight="1">
      <c r="C22" s="1966" t="s">
        <v>964</v>
      </c>
      <c r="D22" s="1967"/>
      <c r="E22" s="1967"/>
      <c r="F22" s="1967"/>
      <c r="G22" s="1967"/>
      <c r="H22" s="1968"/>
      <c r="I22" s="1964"/>
      <c r="J22" s="1964"/>
      <c r="K22" s="1964"/>
      <c r="L22" s="1964"/>
      <c r="M22" s="1964"/>
      <c r="N22" s="1964"/>
      <c r="O22" s="1964"/>
      <c r="P22" s="1964"/>
      <c r="Q22" s="1964"/>
      <c r="R22" s="1964"/>
      <c r="S22" s="1964"/>
      <c r="T22" s="1964"/>
      <c r="U22" s="1964"/>
      <c r="V22" s="1964"/>
      <c r="W22" s="1964"/>
      <c r="X22" s="1964"/>
      <c r="Y22" s="1964"/>
      <c r="Z22" s="1964"/>
      <c r="AA22" s="1964"/>
      <c r="AB22" s="1964"/>
      <c r="AC22" s="1964"/>
      <c r="AD22" s="1965"/>
    </row>
    <row r="23" spans="1:30" ht="18.75" customHeight="1">
      <c r="C23" s="733" t="s">
        <v>961</v>
      </c>
      <c r="D23" s="734"/>
      <c r="E23" s="734"/>
      <c r="F23" s="734"/>
      <c r="G23" s="734"/>
      <c r="H23" s="899"/>
      <c r="I23" s="1169"/>
      <c r="J23" s="1169"/>
      <c r="K23" s="1169"/>
      <c r="L23" s="1177" t="s">
        <v>963</v>
      </c>
      <c r="M23" s="1178"/>
      <c r="N23" s="1178"/>
      <c r="O23" s="1178"/>
      <c r="P23" s="1178"/>
      <c r="Q23" s="1963"/>
      <c r="R23" s="1169"/>
      <c r="S23" s="1169"/>
      <c r="T23" s="1169"/>
      <c r="U23" s="1169"/>
      <c r="V23" s="1169"/>
      <c r="W23" s="1169"/>
      <c r="X23" s="1169"/>
      <c r="Y23" s="1169"/>
      <c r="Z23" s="1169"/>
      <c r="AA23" s="1169"/>
      <c r="AB23" s="1169"/>
      <c r="AC23" s="1169"/>
      <c r="AD23" s="1948"/>
    </row>
    <row r="24" spans="1:30" ht="18.75" customHeight="1">
      <c r="C24" s="731" t="s">
        <v>962</v>
      </c>
      <c r="D24" s="732"/>
      <c r="E24" s="732"/>
      <c r="F24" s="732"/>
      <c r="G24" s="732"/>
      <c r="H24" s="1500"/>
      <c r="I24" s="1494"/>
      <c r="J24" s="1495"/>
      <c r="K24" s="1495"/>
      <c r="L24" s="1495"/>
      <c r="M24" s="1495"/>
      <c r="N24" s="1495"/>
      <c r="O24" s="1495"/>
      <c r="P24" s="1495"/>
      <c r="Q24" s="1949"/>
      <c r="R24" s="1959" t="s">
        <v>967</v>
      </c>
      <c r="S24" s="1960"/>
      <c r="T24" s="1960"/>
      <c r="U24" s="1960"/>
      <c r="V24" s="1960"/>
      <c r="W24" s="1926"/>
      <c r="X24" s="1926"/>
      <c r="Y24" s="1926"/>
      <c r="Z24" s="1926"/>
      <c r="AA24" s="1926"/>
      <c r="AB24" s="1926"/>
      <c r="AC24" s="1926"/>
      <c r="AD24" s="1927"/>
    </row>
    <row r="25" spans="1:30" ht="18.75" customHeight="1" thickBot="1">
      <c r="C25" s="1501"/>
      <c r="D25" s="1502"/>
      <c r="E25" s="1502"/>
      <c r="F25" s="1502"/>
      <c r="G25" s="1502"/>
      <c r="H25" s="1503"/>
      <c r="I25" s="1545"/>
      <c r="J25" s="1546"/>
      <c r="K25" s="1546"/>
      <c r="L25" s="1546"/>
      <c r="M25" s="1546"/>
      <c r="N25" s="1546"/>
      <c r="O25" s="1546"/>
      <c r="P25" s="1546"/>
      <c r="Q25" s="1950"/>
      <c r="R25" s="1961"/>
      <c r="S25" s="1962"/>
      <c r="T25" s="1962"/>
      <c r="U25" s="1962"/>
      <c r="V25" s="1962"/>
      <c r="W25" s="1895"/>
      <c r="X25" s="1895"/>
      <c r="Y25" s="1895"/>
      <c r="Z25" s="1895"/>
      <c r="AA25" s="1895"/>
      <c r="AB25" s="1895"/>
      <c r="AC25" s="1895"/>
      <c r="AD25" s="1903"/>
    </row>
    <row r="26" spans="1:30" ht="18.75" customHeight="1" thickBot="1">
      <c r="C26" s="335"/>
      <c r="D26" s="335"/>
      <c r="E26" s="335"/>
      <c r="F26" s="335"/>
      <c r="G26" s="335"/>
      <c r="H26" s="335"/>
      <c r="I26" s="202"/>
      <c r="J26" s="202"/>
      <c r="K26" s="202"/>
      <c r="L26" s="202"/>
      <c r="M26" s="202"/>
      <c r="N26" s="202"/>
      <c r="O26" s="202"/>
      <c r="P26" s="202"/>
      <c r="Q26" s="202"/>
      <c r="R26" s="202"/>
      <c r="S26" s="202"/>
      <c r="T26" s="202"/>
      <c r="U26" s="202"/>
      <c r="V26" s="202"/>
      <c r="W26" s="202"/>
      <c r="X26" s="202"/>
      <c r="Y26" s="202"/>
      <c r="Z26" s="202"/>
      <c r="AA26" s="202"/>
      <c r="AB26" s="202"/>
      <c r="AC26" s="202"/>
      <c r="AD26" s="202"/>
    </row>
    <row r="27" spans="1:30" ht="18.75" customHeight="1">
      <c r="A27" s="121"/>
      <c r="B27" s="122"/>
      <c r="C27" s="811" t="s">
        <v>777</v>
      </c>
      <c r="D27" s="812"/>
      <c r="E27" s="812"/>
      <c r="F27" s="812"/>
      <c r="G27" s="812"/>
      <c r="H27" s="1487"/>
      <c r="I27" s="1951"/>
      <c r="J27" s="1952"/>
      <c r="K27" s="1969" t="s">
        <v>966</v>
      </c>
      <c r="L27" s="1970"/>
      <c r="M27" s="1970"/>
      <c r="N27" s="1970"/>
      <c r="O27" s="1970"/>
      <c r="P27" s="1970"/>
      <c r="Q27" s="1970"/>
      <c r="R27" s="1970"/>
      <c r="S27" s="1970"/>
      <c r="T27" s="1970"/>
      <c r="U27" s="1970"/>
      <c r="V27" s="1970"/>
      <c r="W27" s="1970"/>
      <c r="X27" s="1970"/>
      <c r="Y27" s="1970"/>
      <c r="Z27" s="1970"/>
      <c r="AA27" s="1970"/>
      <c r="AB27" s="1970"/>
      <c r="AC27" s="1970"/>
      <c r="AD27" s="1971"/>
    </row>
    <row r="28" spans="1:30" ht="18.75" customHeight="1">
      <c r="A28" s="121"/>
      <c r="B28" s="123"/>
      <c r="C28" s="662"/>
      <c r="D28" s="663"/>
      <c r="E28" s="663"/>
      <c r="F28" s="663"/>
      <c r="G28" s="663"/>
      <c r="H28" s="664"/>
      <c r="I28" s="705"/>
      <c r="J28" s="706"/>
      <c r="K28" s="1972" t="s">
        <v>965</v>
      </c>
      <c r="L28" s="655"/>
      <c r="M28" s="655"/>
      <c r="N28" s="655"/>
      <c r="O28" s="655"/>
      <c r="P28" s="655"/>
      <c r="Q28" s="655"/>
      <c r="R28" s="655"/>
      <c r="S28" s="655"/>
      <c r="T28" s="655"/>
      <c r="U28" s="655"/>
      <c r="V28" s="655"/>
      <c r="W28" s="655"/>
      <c r="X28" s="655"/>
      <c r="Y28" s="655"/>
      <c r="Z28" s="655"/>
      <c r="AA28" s="655"/>
      <c r="AB28" s="655"/>
      <c r="AC28" s="655"/>
      <c r="AD28" s="690"/>
    </row>
    <row r="29" spans="1:30" ht="18.75" customHeight="1" thickBot="1">
      <c r="A29" s="121"/>
      <c r="B29" s="123"/>
      <c r="C29" s="671"/>
      <c r="D29" s="672"/>
      <c r="E29" s="672"/>
      <c r="F29" s="672"/>
      <c r="G29" s="672"/>
      <c r="H29" s="673"/>
      <c r="I29" s="1931" t="s">
        <v>781</v>
      </c>
      <c r="J29" s="1931"/>
      <c r="K29" s="1931"/>
      <c r="L29" s="1931"/>
      <c r="M29" s="1931"/>
      <c r="N29" s="1931"/>
      <c r="O29" s="1931"/>
      <c r="P29" s="1931"/>
      <c r="Q29" s="1931"/>
      <c r="R29" s="1931"/>
      <c r="S29" s="1931"/>
      <c r="T29" s="1931"/>
      <c r="U29" s="1931"/>
      <c r="V29" s="1931"/>
      <c r="W29" s="1931"/>
      <c r="X29" s="1931"/>
      <c r="Y29" s="1931"/>
      <c r="Z29" s="1931"/>
      <c r="AA29" s="1931"/>
      <c r="AB29" s="1931"/>
      <c r="AC29" s="1931"/>
      <c r="AD29" s="1932"/>
    </row>
    <row r="30" spans="1:30" ht="18.75" customHeight="1" thickBot="1">
      <c r="A30" s="121"/>
      <c r="B30" s="123"/>
      <c r="C30" s="399"/>
      <c r="D30" s="399"/>
      <c r="E30" s="399"/>
      <c r="F30" s="399"/>
      <c r="G30" s="399"/>
      <c r="H30" s="399"/>
      <c r="I30" s="398"/>
      <c r="J30" s="398"/>
      <c r="K30" s="398"/>
      <c r="L30" s="398"/>
      <c r="M30" s="398"/>
      <c r="N30" s="398"/>
      <c r="O30" s="398"/>
      <c r="P30" s="398"/>
      <c r="Q30" s="398"/>
      <c r="R30" s="398"/>
      <c r="S30" s="398"/>
      <c r="T30" s="398"/>
      <c r="U30" s="398"/>
      <c r="V30" s="398"/>
      <c r="W30" s="398"/>
      <c r="X30" s="398"/>
      <c r="Y30" s="398"/>
      <c r="Z30" s="398"/>
      <c r="AA30" s="398"/>
      <c r="AB30" s="398"/>
      <c r="AC30" s="398"/>
      <c r="AD30" s="398"/>
    </row>
    <row r="31" spans="1:30" ht="18.75" customHeight="1">
      <c r="A31" s="121"/>
      <c r="B31" s="123"/>
      <c r="C31" s="1977" t="s">
        <v>1064</v>
      </c>
      <c r="D31" s="1978"/>
      <c r="E31" s="1978"/>
      <c r="F31" s="1978"/>
      <c r="G31" s="1978"/>
      <c r="H31" s="1979"/>
      <c r="I31" s="1957"/>
      <c r="J31" s="1957"/>
      <c r="K31" s="1957"/>
      <c r="L31" s="1957"/>
      <c r="M31" s="1957"/>
      <c r="N31" s="1957"/>
      <c r="O31" s="1957"/>
      <c r="P31" s="1957"/>
      <c r="Q31" s="1957"/>
      <c r="R31" s="1957"/>
      <c r="S31" s="1957"/>
      <c r="T31" s="1957"/>
      <c r="U31" s="1957"/>
      <c r="V31" s="1957"/>
      <c r="W31" s="1957"/>
      <c r="X31" s="1957"/>
      <c r="Y31" s="1957"/>
      <c r="Z31" s="1957"/>
      <c r="AA31" s="1957"/>
      <c r="AB31" s="1957"/>
      <c r="AC31" s="1957"/>
      <c r="AD31" s="1958"/>
    </row>
    <row r="32" spans="1:30" ht="18.75" customHeight="1">
      <c r="A32" s="121"/>
      <c r="B32" s="123"/>
      <c r="C32" s="662" t="s">
        <v>1066</v>
      </c>
      <c r="D32" s="663"/>
      <c r="E32" s="1953" t="s">
        <v>1062</v>
      </c>
      <c r="F32" s="1953"/>
      <c r="G32" s="1953"/>
      <c r="H32" s="1953"/>
      <c r="I32" s="1953"/>
      <c r="J32" s="1953"/>
      <c r="K32" s="1953"/>
      <c r="L32" s="1953"/>
      <c r="M32" s="1953"/>
      <c r="N32" s="1953"/>
      <c r="O32" s="1953"/>
      <c r="P32" s="1953"/>
      <c r="Q32" s="1953"/>
      <c r="R32" s="1953"/>
      <c r="S32" s="1953"/>
      <c r="T32" s="1953"/>
      <c r="U32" s="1953"/>
      <c r="V32" s="1953"/>
      <c r="W32" s="1953"/>
      <c r="X32" s="1953"/>
      <c r="Y32" s="1953"/>
      <c r="Z32" s="1953"/>
      <c r="AA32" s="1953"/>
      <c r="AB32" s="1953"/>
      <c r="AC32" s="1953"/>
      <c r="AD32" s="1954"/>
    </row>
    <row r="33" spans="1:30" ht="18.75" customHeight="1">
      <c r="A33" s="121"/>
      <c r="B33" s="123"/>
      <c r="C33" s="401"/>
      <c r="D33" s="400"/>
      <c r="E33" s="1955" t="s">
        <v>1074</v>
      </c>
      <c r="F33" s="1955"/>
      <c r="G33" s="1955"/>
      <c r="H33" s="1955"/>
      <c r="I33" s="1955"/>
      <c r="J33" s="1955"/>
      <c r="K33" s="1955"/>
      <c r="L33" s="1955"/>
      <c r="M33" s="1955"/>
      <c r="N33" s="1955"/>
      <c r="O33" s="1955"/>
      <c r="P33" s="1955"/>
      <c r="Q33" s="1955"/>
      <c r="R33" s="1955"/>
      <c r="S33" s="1955"/>
      <c r="T33" s="1955"/>
      <c r="U33" s="1955"/>
      <c r="V33" s="1955"/>
      <c r="W33" s="1955"/>
      <c r="X33" s="1955"/>
      <c r="Y33" s="1955"/>
      <c r="Z33" s="1955"/>
      <c r="AA33" s="1955"/>
      <c r="AB33" s="1955"/>
      <c r="AC33" s="1955"/>
      <c r="AD33" s="1956"/>
    </row>
    <row r="34" spans="1:30" ht="18.75" customHeight="1">
      <c r="A34" s="121"/>
      <c r="B34" s="123"/>
      <c r="C34" s="401"/>
      <c r="D34" s="400"/>
      <c r="E34" s="1953" t="s">
        <v>1063</v>
      </c>
      <c r="F34" s="1953"/>
      <c r="G34" s="1953"/>
      <c r="H34" s="1953"/>
      <c r="I34" s="1953"/>
      <c r="J34" s="1953"/>
      <c r="K34" s="1953"/>
      <c r="L34" s="1953"/>
      <c r="M34" s="1953"/>
      <c r="N34" s="1953"/>
      <c r="O34" s="1953"/>
      <c r="P34" s="1953"/>
      <c r="Q34" s="1953"/>
      <c r="R34" s="1953"/>
      <c r="S34" s="1953"/>
      <c r="T34" s="1953"/>
      <c r="U34" s="1953"/>
      <c r="V34" s="1953"/>
      <c r="W34" s="1953"/>
      <c r="X34" s="1953"/>
      <c r="Y34" s="1953"/>
      <c r="Z34" s="1953"/>
      <c r="AA34" s="1953"/>
      <c r="AB34" s="1953"/>
      <c r="AC34" s="1953"/>
      <c r="AD34" s="1954"/>
    </row>
    <row r="35" spans="1:30" ht="18.75" customHeight="1" thickBot="1">
      <c r="A35" s="121"/>
      <c r="B35" s="123"/>
      <c r="C35" s="671" t="s">
        <v>1067</v>
      </c>
      <c r="D35" s="672"/>
      <c r="E35" s="1687" t="s">
        <v>1065</v>
      </c>
      <c r="F35" s="1687"/>
      <c r="G35" s="1687"/>
      <c r="H35" s="1687"/>
      <c r="I35" s="1687"/>
      <c r="J35" s="1687"/>
      <c r="K35" s="1687"/>
      <c r="L35" s="1687"/>
      <c r="M35" s="1687"/>
      <c r="N35" s="1687"/>
      <c r="O35" s="1687"/>
      <c r="P35" s="1687"/>
      <c r="Q35" s="1687"/>
      <c r="R35" s="1687"/>
      <c r="S35" s="1687"/>
      <c r="T35" s="1687"/>
      <c r="U35" s="1687"/>
      <c r="V35" s="1687"/>
      <c r="W35" s="1687"/>
      <c r="X35" s="1687"/>
      <c r="Y35" s="1687"/>
      <c r="Z35" s="1687"/>
      <c r="AA35" s="1687"/>
      <c r="AB35" s="1687"/>
      <c r="AC35" s="1687"/>
      <c r="AD35" s="1976"/>
    </row>
    <row r="36" spans="1:30" ht="18.75" customHeight="1" thickBot="1">
      <c r="A36" s="121"/>
      <c r="B36" s="123"/>
      <c r="C36" s="332"/>
      <c r="D36" s="332"/>
      <c r="E36" s="332"/>
      <c r="F36" s="332"/>
      <c r="G36" s="332"/>
      <c r="H36" s="332"/>
      <c r="I36" s="342"/>
      <c r="J36" s="342"/>
      <c r="K36" s="342"/>
      <c r="L36" s="342"/>
      <c r="M36" s="342"/>
      <c r="N36" s="342"/>
      <c r="O36" s="342"/>
      <c r="P36" s="342"/>
      <c r="Q36" s="342"/>
      <c r="R36" s="342"/>
      <c r="S36" s="342"/>
      <c r="T36" s="342"/>
      <c r="U36" s="342"/>
      <c r="V36" s="342"/>
      <c r="W36" s="342"/>
      <c r="X36" s="342"/>
      <c r="Y36" s="342"/>
      <c r="Z36" s="342"/>
      <c r="AA36" s="342"/>
      <c r="AB36" s="342"/>
      <c r="AC36" s="342"/>
      <c r="AD36" s="342"/>
    </row>
    <row r="37" spans="1:30" ht="18.75" customHeight="1">
      <c r="A37" s="123"/>
      <c r="B37" s="123"/>
      <c r="C37" s="1873" t="s">
        <v>901</v>
      </c>
      <c r="D37" s="1874"/>
      <c r="E37" s="1874"/>
      <c r="F37" s="1874"/>
      <c r="G37" s="1874"/>
      <c r="H37" s="1875"/>
      <c r="I37" s="1650"/>
      <c r="J37" s="1651"/>
      <c r="K37" s="1639" t="s">
        <v>968</v>
      </c>
      <c r="L37" s="1640"/>
      <c r="M37" s="1640"/>
      <c r="N37" s="1640"/>
      <c r="O37" s="1640"/>
      <c r="P37" s="1640"/>
      <c r="Q37" s="1640"/>
      <c r="R37" s="1640"/>
      <c r="S37" s="1640"/>
      <c r="T37" s="1640"/>
      <c r="U37" s="1640"/>
      <c r="V37" s="1640"/>
      <c r="W37" s="1640"/>
      <c r="X37" s="1640"/>
      <c r="Y37" s="1640"/>
      <c r="Z37" s="1640"/>
      <c r="AA37" s="1640"/>
      <c r="AB37" s="1640"/>
      <c r="AC37" s="1640"/>
      <c r="AD37" s="1641"/>
    </row>
    <row r="38" spans="1:30" ht="18.75" customHeight="1">
      <c r="A38" s="123"/>
      <c r="B38" s="123"/>
      <c r="C38" s="1876"/>
      <c r="D38" s="699"/>
      <c r="E38" s="699"/>
      <c r="F38" s="699"/>
      <c r="G38" s="699"/>
      <c r="H38" s="1877"/>
      <c r="I38" s="946"/>
      <c r="J38" s="947"/>
      <c r="K38" s="1933" t="s">
        <v>977</v>
      </c>
      <c r="L38" s="1934"/>
      <c r="M38" s="1934"/>
      <c r="N38" s="1934"/>
      <c r="O38" s="1934"/>
      <c r="P38" s="1934"/>
      <c r="Q38" s="1934"/>
      <c r="R38" s="1934"/>
      <c r="S38" s="1934"/>
      <c r="T38" s="1934"/>
      <c r="U38" s="1934"/>
      <c r="V38" s="1934"/>
      <c r="W38" s="1934"/>
      <c r="X38" s="1934"/>
      <c r="Y38" s="1934"/>
      <c r="Z38" s="1934"/>
      <c r="AA38" s="1934"/>
      <c r="AB38" s="1934"/>
      <c r="AC38" s="1934"/>
      <c r="AD38" s="1935"/>
    </row>
    <row r="39" spans="1:30" ht="18.75" customHeight="1">
      <c r="A39" s="123"/>
      <c r="B39" s="123"/>
      <c r="C39" s="1876"/>
      <c r="D39" s="699"/>
      <c r="E39" s="699"/>
      <c r="F39" s="699"/>
      <c r="G39" s="699"/>
      <c r="H39" s="1877"/>
      <c r="I39" s="946"/>
      <c r="J39" s="947"/>
      <c r="K39" s="1980" t="s">
        <v>978</v>
      </c>
      <c r="L39" s="1981"/>
      <c r="M39" s="1981"/>
      <c r="N39" s="1981"/>
      <c r="O39" s="1981"/>
      <c r="P39" s="1981"/>
      <c r="Q39" s="1981"/>
      <c r="R39" s="1981"/>
      <c r="S39" s="1981"/>
      <c r="T39" s="1981"/>
      <c r="U39" s="1981"/>
      <c r="V39" s="1981"/>
      <c r="W39" s="1981"/>
      <c r="X39" s="1981"/>
      <c r="Y39" s="1981"/>
      <c r="Z39" s="1981"/>
      <c r="AA39" s="1981"/>
      <c r="AB39" s="1981"/>
      <c r="AC39" s="1981"/>
      <c r="AD39" s="1982"/>
    </row>
    <row r="40" spans="1:30" ht="18.75" customHeight="1">
      <c r="A40" s="123"/>
      <c r="B40" s="123"/>
      <c r="C40" s="1876"/>
      <c r="D40" s="699"/>
      <c r="E40" s="699"/>
      <c r="F40" s="699"/>
      <c r="G40" s="699"/>
      <c r="H40" s="1877"/>
      <c r="I40" s="946"/>
      <c r="J40" s="947"/>
      <c r="K40" s="1980"/>
      <c r="L40" s="1981"/>
      <c r="M40" s="1981"/>
      <c r="N40" s="1981"/>
      <c r="O40" s="1981"/>
      <c r="P40" s="1981"/>
      <c r="Q40" s="1981"/>
      <c r="R40" s="1981"/>
      <c r="S40" s="1981"/>
      <c r="T40" s="1981"/>
      <c r="U40" s="1981"/>
      <c r="V40" s="1981"/>
      <c r="W40" s="1981"/>
      <c r="X40" s="1981"/>
      <c r="Y40" s="1981"/>
      <c r="Z40" s="1981"/>
      <c r="AA40" s="1981"/>
      <c r="AB40" s="1981"/>
      <c r="AC40" s="1981"/>
      <c r="AD40" s="1982"/>
    </row>
    <row r="41" spans="1:30" ht="18.75" customHeight="1">
      <c r="A41" s="123"/>
      <c r="B41" s="123"/>
      <c r="C41" s="1876"/>
      <c r="D41" s="699"/>
      <c r="E41" s="699"/>
      <c r="F41" s="699"/>
      <c r="G41" s="699"/>
      <c r="H41" s="1877"/>
      <c r="I41" s="1701"/>
      <c r="J41" s="1702"/>
      <c r="K41" s="1973"/>
      <c r="L41" s="1974"/>
      <c r="M41" s="1974"/>
      <c r="N41" s="1974"/>
      <c r="O41" s="1974"/>
      <c r="P41" s="1974"/>
      <c r="Q41" s="1974"/>
      <c r="R41" s="1974"/>
      <c r="S41" s="1974"/>
      <c r="T41" s="1974"/>
      <c r="U41" s="1974"/>
      <c r="V41" s="1974"/>
      <c r="W41" s="1974"/>
      <c r="X41" s="1974"/>
      <c r="Y41" s="1974"/>
      <c r="Z41" s="1974"/>
      <c r="AA41" s="1974"/>
      <c r="AB41" s="1974"/>
      <c r="AC41" s="1974"/>
      <c r="AD41" s="1975"/>
    </row>
    <row r="42" spans="1:30" ht="18.75" customHeight="1">
      <c r="A42" s="123"/>
      <c r="B42" s="123"/>
      <c r="C42" s="1876"/>
      <c r="D42" s="699"/>
      <c r="E42" s="699"/>
      <c r="F42" s="699"/>
      <c r="G42" s="699"/>
      <c r="H42" s="1877"/>
      <c r="I42" s="1701"/>
      <c r="J42" s="1702"/>
      <c r="K42" s="1973" t="s">
        <v>974</v>
      </c>
      <c r="L42" s="1974"/>
      <c r="M42" s="1974"/>
      <c r="N42" s="1974"/>
      <c r="O42" s="1974"/>
      <c r="P42" s="1974"/>
      <c r="Q42" s="1974"/>
      <c r="R42" s="1974"/>
      <c r="S42" s="1974"/>
      <c r="T42" s="1974"/>
      <c r="U42" s="1974"/>
      <c r="V42" s="1974"/>
      <c r="W42" s="1974"/>
      <c r="X42" s="1974"/>
      <c r="Y42" s="1974"/>
      <c r="Z42" s="1974"/>
      <c r="AA42" s="1974"/>
      <c r="AB42" s="1974"/>
      <c r="AC42" s="1974"/>
      <c r="AD42" s="1975"/>
    </row>
    <row r="43" spans="1:30" ht="18.75" customHeight="1">
      <c r="A43" s="123"/>
      <c r="B43" s="123"/>
      <c r="C43" s="1876"/>
      <c r="D43" s="699"/>
      <c r="E43" s="699"/>
      <c r="F43" s="699"/>
      <c r="G43" s="699"/>
      <c r="H43" s="1877"/>
      <c r="I43" s="1701"/>
      <c r="J43" s="1702"/>
      <c r="K43" s="1939" t="s">
        <v>975</v>
      </c>
      <c r="L43" s="1940"/>
      <c r="M43" s="1940"/>
      <c r="N43" s="1940"/>
      <c r="O43" s="1940"/>
      <c r="P43" s="1940"/>
      <c r="Q43" s="1940"/>
      <c r="R43" s="1940"/>
      <c r="S43" s="1940"/>
      <c r="T43" s="1940"/>
      <c r="U43" s="1940"/>
      <c r="V43" s="1940"/>
      <c r="W43" s="1940"/>
      <c r="X43" s="1940"/>
      <c r="Y43" s="1940"/>
      <c r="Z43" s="1940"/>
      <c r="AA43" s="1940"/>
      <c r="AB43" s="1940"/>
      <c r="AC43" s="1940"/>
      <c r="AD43" s="1941"/>
    </row>
    <row r="44" spans="1:30" ht="18.75" customHeight="1">
      <c r="A44" s="123"/>
      <c r="B44" s="123"/>
      <c r="C44" s="1876"/>
      <c r="D44" s="699"/>
      <c r="E44" s="699"/>
      <c r="F44" s="699"/>
      <c r="G44" s="699"/>
      <c r="H44" s="1877"/>
      <c r="I44" s="1701"/>
      <c r="J44" s="1702"/>
      <c r="K44" s="819" t="s">
        <v>969</v>
      </c>
      <c r="L44" s="716"/>
      <c r="M44" s="716"/>
      <c r="N44" s="716"/>
      <c r="O44" s="716"/>
      <c r="P44" s="716"/>
      <c r="Q44" s="716"/>
      <c r="R44" s="716"/>
      <c r="S44" s="716"/>
      <c r="T44" s="716"/>
      <c r="U44" s="716"/>
      <c r="V44" s="716"/>
      <c r="W44" s="716"/>
      <c r="X44" s="716"/>
      <c r="Y44" s="716"/>
      <c r="Z44" s="716"/>
      <c r="AA44" s="716"/>
      <c r="AB44" s="716"/>
      <c r="AC44" s="716"/>
      <c r="AD44" s="820"/>
    </row>
    <row r="45" spans="1:30" ht="18.75" customHeight="1" thickBot="1">
      <c r="A45" s="123"/>
      <c r="B45" s="123"/>
      <c r="C45" s="1878"/>
      <c r="D45" s="1879"/>
      <c r="E45" s="1879"/>
      <c r="F45" s="1879"/>
      <c r="G45" s="1879"/>
      <c r="H45" s="1880"/>
      <c r="I45" s="872"/>
      <c r="J45" s="873"/>
      <c r="K45" s="1872" t="s">
        <v>971</v>
      </c>
      <c r="L45" s="787"/>
      <c r="M45" s="787"/>
      <c r="N45" s="787"/>
      <c r="O45" s="787"/>
      <c r="P45" s="787"/>
      <c r="Q45" s="787"/>
      <c r="R45" s="787"/>
      <c r="S45" s="787"/>
      <c r="T45" s="787"/>
      <c r="U45" s="787"/>
      <c r="V45" s="787"/>
      <c r="W45" s="787"/>
      <c r="X45" s="787"/>
      <c r="Y45" s="787"/>
      <c r="Z45" s="787"/>
      <c r="AA45" s="787"/>
      <c r="AB45" s="787"/>
      <c r="AC45" s="787"/>
      <c r="AD45" s="857"/>
    </row>
    <row r="46" spans="1:30" ht="18.75" customHeight="1" thickBot="1">
      <c r="A46" s="123"/>
      <c r="B46" s="123"/>
      <c r="C46" s="333"/>
      <c r="D46" s="333"/>
      <c r="E46" s="333"/>
      <c r="F46" s="333"/>
      <c r="G46" s="333"/>
      <c r="H46" s="333"/>
      <c r="I46" s="333"/>
      <c r="J46" s="333"/>
      <c r="K46" s="333"/>
      <c r="L46" s="331"/>
      <c r="M46" s="331"/>
      <c r="N46" s="331"/>
      <c r="O46" s="331"/>
      <c r="P46" s="331"/>
      <c r="Q46" s="331"/>
      <c r="R46" s="331"/>
      <c r="S46" s="331"/>
      <c r="T46" s="331"/>
      <c r="U46" s="331"/>
      <c r="V46" s="331"/>
      <c r="W46" s="331"/>
      <c r="X46" s="331"/>
      <c r="Y46" s="331"/>
      <c r="Z46" s="331"/>
      <c r="AA46" s="331"/>
      <c r="AB46" s="331"/>
      <c r="AC46" s="331"/>
      <c r="AD46" s="331"/>
    </row>
    <row r="47" spans="1:30" ht="18.75" customHeight="1">
      <c r="A47" s="123"/>
      <c r="B47" s="123"/>
      <c r="C47" s="1873" t="s">
        <v>973</v>
      </c>
      <c r="D47" s="1874"/>
      <c r="E47" s="1874"/>
      <c r="F47" s="1874"/>
      <c r="G47" s="1874"/>
      <c r="H47" s="1875"/>
      <c r="I47" s="870"/>
      <c r="J47" s="871"/>
      <c r="K47" s="1709" t="s">
        <v>970</v>
      </c>
      <c r="L47" s="982"/>
      <c r="M47" s="982"/>
      <c r="N47" s="982"/>
      <c r="O47" s="982"/>
      <c r="P47" s="982"/>
      <c r="Q47" s="982"/>
      <c r="R47" s="982"/>
      <c r="S47" s="982"/>
      <c r="T47" s="982"/>
      <c r="U47" s="982"/>
      <c r="V47" s="982"/>
      <c r="W47" s="982"/>
      <c r="X47" s="982"/>
      <c r="Y47" s="982"/>
      <c r="Z47" s="982"/>
      <c r="AA47" s="982"/>
      <c r="AB47" s="982"/>
      <c r="AC47" s="982"/>
      <c r="AD47" s="983"/>
    </row>
    <row r="48" spans="1:30" ht="18.75" customHeight="1">
      <c r="A48" s="123"/>
      <c r="B48" s="123"/>
      <c r="C48" s="1876"/>
      <c r="D48" s="699"/>
      <c r="E48" s="699"/>
      <c r="F48" s="699"/>
      <c r="G48" s="699"/>
      <c r="H48" s="1877"/>
      <c r="I48" s="946"/>
      <c r="J48" s="947"/>
      <c r="K48" s="1708" t="s">
        <v>980</v>
      </c>
      <c r="L48" s="1046"/>
      <c r="M48" s="1046"/>
      <c r="N48" s="1046"/>
      <c r="O48" s="1046"/>
      <c r="P48" s="1046"/>
      <c r="Q48" s="1046"/>
      <c r="R48" s="1046"/>
      <c r="S48" s="1046"/>
      <c r="T48" s="1046"/>
      <c r="U48" s="1046"/>
      <c r="V48" s="1046"/>
      <c r="W48" s="1046"/>
      <c r="X48" s="1046"/>
      <c r="Y48" s="1046"/>
      <c r="Z48" s="1046"/>
      <c r="AA48" s="1046"/>
      <c r="AB48" s="1046"/>
      <c r="AC48" s="1046"/>
      <c r="AD48" s="1047"/>
    </row>
    <row r="49" spans="1:31" ht="18.75" customHeight="1">
      <c r="A49" s="123"/>
      <c r="B49" s="123"/>
      <c r="C49" s="1876"/>
      <c r="D49" s="699"/>
      <c r="E49" s="699"/>
      <c r="F49" s="699"/>
      <c r="G49" s="699"/>
      <c r="H49" s="1877"/>
      <c r="I49" s="1701"/>
      <c r="J49" s="1702"/>
      <c r="K49" s="819"/>
      <c r="L49" s="716"/>
      <c r="M49" s="716"/>
      <c r="N49" s="716"/>
      <c r="O49" s="716"/>
      <c r="P49" s="716"/>
      <c r="Q49" s="716"/>
      <c r="R49" s="716"/>
      <c r="S49" s="716"/>
      <c r="T49" s="716"/>
      <c r="U49" s="716"/>
      <c r="V49" s="716"/>
      <c r="W49" s="716"/>
      <c r="X49" s="716"/>
      <c r="Y49" s="716"/>
      <c r="Z49" s="716"/>
      <c r="AA49" s="716"/>
      <c r="AB49" s="716"/>
      <c r="AC49" s="716"/>
      <c r="AD49" s="820"/>
    </row>
    <row r="50" spans="1:31" ht="18.75" customHeight="1">
      <c r="A50" s="123"/>
      <c r="B50" s="123"/>
      <c r="C50" s="1876"/>
      <c r="D50" s="699"/>
      <c r="E50" s="699"/>
      <c r="F50" s="699"/>
      <c r="G50" s="699"/>
      <c r="H50" s="1877"/>
      <c r="I50" s="946"/>
      <c r="J50" s="947"/>
      <c r="K50" s="1698" t="s">
        <v>976</v>
      </c>
      <c r="L50" s="1633"/>
      <c r="M50" s="1633"/>
      <c r="N50" s="1633"/>
      <c r="O50" s="1633"/>
      <c r="P50" s="1633"/>
      <c r="Q50" s="1633"/>
      <c r="R50" s="1633"/>
      <c r="S50" s="1633"/>
      <c r="T50" s="1633"/>
      <c r="U50" s="1633"/>
      <c r="V50" s="1633"/>
      <c r="W50" s="1633"/>
      <c r="X50" s="1633"/>
      <c r="Y50" s="1633"/>
      <c r="Z50" s="1633"/>
      <c r="AA50" s="1633"/>
      <c r="AB50" s="1633"/>
      <c r="AC50" s="1633"/>
      <c r="AD50" s="1634"/>
    </row>
    <row r="51" spans="1:31" ht="18.75" customHeight="1">
      <c r="A51" s="123"/>
      <c r="B51" s="123"/>
      <c r="C51" s="1876"/>
      <c r="D51" s="699"/>
      <c r="E51" s="699"/>
      <c r="F51" s="699"/>
      <c r="G51" s="699"/>
      <c r="H51" s="1877"/>
      <c r="I51" s="946"/>
      <c r="J51" s="947"/>
      <c r="K51" s="1972" t="s">
        <v>979</v>
      </c>
      <c r="L51" s="655"/>
      <c r="M51" s="655"/>
      <c r="N51" s="655"/>
      <c r="O51" s="655"/>
      <c r="P51" s="655"/>
      <c r="Q51" s="655"/>
      <c r="R51" s="655"/>
      <c r="S51" s="655"/>
      <c r="T51" s="655"/>
      <c r="U51" s="655"/>
      <c r="V51" s="655"/>
      <c r="W51" s="655"/>
      <c r="X51" s="655"/>
      <c r="Y51" s="655"/>
      <c r="Z51" s="655"/>
      <c r="AA51" s="655"/>
      <c r="AB51" s="655"/>
      <c r="AC51" s="655"/>
      <c r="AD51" s="690"/>
    </row>
    <row r="52" spans="1:31" ht="18.75" customHeight="1">
      <c r="A52" s="123"/>
      <c r="B52" s="123"/>
      <c r="C52" s="1876"/>
      <c r="D52" s="699"/>
      <c r="E52" s="699"/>
      <c r="F52" s="699"/>
      <c r="G52" s="699"/>
      <c r="H52" s="1877"/>
      <c r="I52" s="946"/>
      <c r="J52" s="947"/>
      <c r="K52" s="1972"/>
      <c r="L52" s="655"/>
      <c r="M52" s="655"/>
      <c r="N52" s="655"/>
      <c r="O52" s="655"/>
      <c r="P52" s="655"/>
      <c r="Q52" s="655"/>
      <c r="R52" s="655"/>
      <c r="S52" s="655"/>
      <c r="T52" s="655"/>
      <c r="U52" s="655"/>
      <c r="V52" s="655"/>
      <c r="W52" s="655"/>
      <c r="X52" s="655"/>
      <c r="Y52" s="655"/>
      <c r="Z52" s="655"/>
      <c r="AA52" s="655"/>
      <c r="AB52" s="655"/>
      <c r="AC52" s="655"/>
      <c r="AD52" s="690"/>
    </row>
    <row r="53" spans="1:31" ht="18.75" customHeight="1">
      <c r="A53" s="123"/>
      <c r="B53" s="123"/>
      <c r="C53" s="1876"/>
      <c r="D53" s="699"/>
      <c r="E53" s="699"/>
      <c r="F53" s="699"/>
      <c r="G53" s="699"/>
      <c r="H53" s="1877"/>
      <c r="I53" s="1701"/>
      <c r="J53" s="1702"/>
      <c r="K53" s="819"/>
      <c r="L53" s="716"/>
      <c r="M53" s="716"/>
      <c r="N53" s="716"/>
      <c r="O53" s="716"/>
      <c r="P53" s="716"/>
      <c r="Q53" s="716"/>
      <c r="R53" s="716"/>
      <c r="S53" s="716"/>
      <c r="T53" s="716"/>
      <c r="U53" s="716"/>
      <c r="V53" s="716"/>
      <c r="W53" s="716"/>
      <c r="X53" s="716"/>
      <c r="Y53" s="716"/>
      <c r="Z53" s="716"/>
      <c r="AA53" s="716"/>
      <c r="AB53" s="716"/>
      <c r="AC53" s="716"/>
      <c r="AD53" s="820"/>
    </row>
    <row r="54" spans="1:31" ht="18.75" customHeight="1" thickBot="1">
      <c r="A54" s="123"/>
      <c r="B54" s="123"/>
      <c r="C54" s="1878"/>
      <c r="D54" s="1879"/>
      <c r="E54" s="1879"/>
      <c r="F54" s="1879"/>
      <c r="G54" s="1879"/>
      <c r="H54" s="1880"/>
      <c r="I54" s="872"/>
      <c r="J54" s="873"/>
      <c r="K54" s="1872" t="s">
        <v>972</v>
      </c>
      <c r="L54" s="787"/>
      <c r="M54" s="787"/>
      <c r="N54" s="787"/>
      <c r="O54" s="787"/>
      <c r="P54" s="787"/>
      <c r="Q54" s="787"/>
      <c r="R54" s="787"/>
      <c r="S54" s="787"/>
      <c r="T54" s="787"/>
      <c r="U54" s="787"/>
      <c r="V54" s="787"/>
      <c r="W54" s="787"/>
      <c r="X54" s="787"/>
      <c r="Y54" s="787"/>
      <c r="Z54" s="787"/>
      <c r="AA54" s="787"/>
      <c r="AB54" s="787"/>
      <c r="AC54" s="787"/>
      <c r="AD54" s="857"/>
    </row>
    <row r="55" spans="1:31" ht="18.75" customHeight="1">
      <c r="A55" s="123"/>
      <c r="B55" s="123"/>
      <c r="C55" s="333"/>
      <c r="D55" s="333"/>
      <c r="E55" s="333"/>
      <c r="F55" s="333"/>
      <c r="G55" s="333"/>
      <c r="H55" s="333"/>
      <c r="I55" s="334"/>
      <c r="J55" s="334"/>
      <c r="K55" s="331"/>
      <c r="L55" s="331"/>
      <c r="M55" s="331"/>
      <c r="N55" s="331"/>
      <c r="O55" s="331"/>
      <c r="P55" s="331"/>
      <c r="Q55" s="331"/>
      <c r="R55" s="331"/>
      <c r="S55" s="331"/>
      <c r="T55" s="331"/>
      <c r="U55" s="331"/>
      <c r="V55" s="331"/>
      <c r="W55" s="331"/>
      <c r="X55" s="331"/>
      <c r="Y55" s="331"/>
      <c r="Z55" s="331"/>
      <c r="AA55" s="331"/>
      <c r="AB55" s="331"/>
      <c r="AC55" s="331"/>
      <c r="AD55" s="331"/>
    </row>
    <row r="56" spans="1:31" ht="18.75" customHeight="1">
      <c r="A56" s="123"/>
      <c r="B56" s="123"/>
      <c r="C56" s="333"/>
      <c r="D56" s="333"/>
      <c r="E56" s="333"/>
      <c r="F56" s="333"/>
      <c r="G56" s="333"/>
      <c r="H56" s="333"/>
      <c r="I56" s="334"/>
      <c r="J56" s="334"/>
      <c r="K56" s="331"/>
      <c r="L56" s="331"/>
      <c r="M56" s="331"/>
      <c r="N56" s="331"/>
      <c r="O56" s="331"/>
      <c r="P56" s="331"/>
      <c r="Q56" s="331"/>
      <c r="R56" s="331"/>
      <c r="S56" s="331"/>
      <c r="T56" s="331"/>
      <c r="U56" s="331"/>
      <c r="V56" s="331"/>
      <c r="W56" s="331"/>
      <c r="X56" s="331"/>
      <c r="Y56" s="331"/>
      <c r="Z56" s="331"/>
      <c r="AA56" s="331"/>
      <c r="AB56" s="331"/>
      <c r="AC56" s="331"/>
      <c r="AD56" s="331"/>
    </row>
    <row r="57" spans="1:31" ht="18.75" customHeight="1"/>
    <row r="58" spans="1:31" s="316" customFormat="1" ht="20.100000000000001" customHeight="1">
      <c r="A58" s="1887"/>
      <c r="B58" s="1887"/>
      <c r="C58" s="1887"/>
      <c r="D58" s="1887"/>
      <c r="E58" s="1887"/>
      <c r="F58" s="1887"/>
      <c r="G58" s="1887"/>
      <c r="H58" s="1887"/>
      <c r="I58" s="1887"/>
      <c r="J58" s="1887"/>
      <c r="K58" s="1887"/>
      <c r="L58" s="1887"/>
      <c r="M58" s="1887"/>
      <c r="N58" s="1887"/>
      <c r="O58" s="1887"/>
      <c r="P58" s="1887"/>
      <c r="Q58" s="1887"/>
      <c r="R58" s="1887"/>
      <c r="S58" s="1887"/>
      <c r="T58" s="1887"/>
      <c r="U58" s="1887"/>
      <c r="V58" s="1887"/>
      <c r="W58" s="1887"/>
      <c r="X58" s="1887"/>
      <c r="Y58" s="1887"/>
      <c r="Z58" s="1887"/>
      <c r="AA58" s="1887"/>
      <c r="AB58" s="1887"/>
      <c r="AC58" s="1887"/>
      <c r="AD58" s="1887"/>
      <c r="AE58" s="1887"/>
    </row>
    <row r="59" spans="1:31" s="316" customFormat="1" ht="20.100000000000001" customHeight="1">
      <c r="B59" s="317"/>
      <c r="D59" s="317"/>
      <c r="E59" s="317"/>
      <c r="F59" s="317"/>
      <c r="G59" s="317"/>
      <c r="H59" s="317"/>
      <c r="I59" s="317"/>
      <c r="J59" s="317"/>
      <c r="K59" s="317"/>
      <c r="L59" s="317"/>
    </row>
    <row r="60" spans="1:31" s="316" customFormat="1" ht="20.100000000000001" customHeight="1">
      <c r="A60" s="317"/>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row>
    <row r="61" spans="1:31" s="316" customFormat="1" ht="20.100000000000001" customHeight="1">
      <c r="A61" s="317"/>
      <c r="B61" s="1870"/>
      <c r="C61" s="1870"/>
      <c r="D61" s="1870"/>
      <c r="E61" s="1870"/>
      <c r="F61" s="1870"/>
      <c r="G61" s="1870"/>
      <c r="H61" s="1870"/>
      <c r="I61" s="1870"/>
      <c r="J61" s="1870"/>
      <c r="K61" s="1870"/>
      <c r="L61" s="1870"/>
      <c r="M61" s="1870"/>
      <c r="N61" s="1870"/>
      <c r="O61" s="1870"/>
      <c r="P61" s="1870"/>
      <c r="Q61" s="1870"/>
      <c r="R61" s="1870"/>
      <c r="S61" s="1870"/>
      <c r="T61" s="1870"/>
      <c r="U61" s="1870"/>
      <c r="V61" s="1870"/>
      <c r="W61" s="1870"/>
      <c r="X61" s="1870"/>
      <c r="Y61" s="1870"/>
      <c r="Z61" s="1870"/>
      <c r="AA61" s="1870"/>
      <c r="AB61" s="1870"/>
      <c r="AC61" s="1870"/>
      <c r="AD61" s="1870"/>
      <c r="AE61" s="317"/>
    </row>
    <row r="62" spans="1:31" s="316" customFormat="1" ht="20.100000000000001" customHeight="1">
      <c r="A62" s="317"/>
      <c r="B62" s="1870"/>
      <c r="C62" s="1870"/>
      <c r="D62" s="1870"/>
      <c r="E62" s="1870"/>
      <c r="F62" s="1870"/>
      <c r="G62" s="1870"/>
      <c r="H62" s="1870"/>
      <c r="I62" s="1870"/>
      <c r="J62" s="1870"/>
      <c r="K62" s="1870"/>
      <c r="L62" s="1870"/>
      <c r="M62" s="1870"/>
      <c r="N62" s="1870"/>
      <c r="O62" s="1870"/>
      <c r="P62" s="1870"/>
      <c r="Q62" s="1870"/>
      <c r="R62" s="1870"/>
      <c r="S62" s="1870"/>
      <c r="T62" s="1870"/>
      <c r="U62" s="1870"/>
      <c r="V62" s="1870"/>
      <c r="W62" s="1870"/>
      <c r="X62" s="1870"/>
      <c r="Y62" s="1870"/>
      <c r="Z62" s="1870"/>
      <c r="AA62" s="1870"/>
      <c r="AB62" s="1870"/>
      <c r="AC62" s="1870"/>
      <c r="AD62" s="1870"/>
      <c r="AE62" s="317"/>
    </row>
    <row r="63" spans="1:31" s="316" customFormat="1" ht="20.100000000000001" customHeight="1">
      <c r="A63" s="317"/>
      <c r="B63" s="1870"/>
      <c r="C63" s="1870"/>
      <c r="D63" s="1870"/>
      <c r="E63" s="1870"/>
      <c r="F63" s="1870"/>
      <c r="G63" s="1870"/>
      <c r="H63" s="1870"/>
      <c r="I63" s="1870"/>
      <c r="J63" s="1870"/>
      <c r="K63" s="1870"/>
      <c r="L63" s="1870"/>
      <c r="M63" s="1870"/>
      <c r="N63" s="1870"/>
      <c r="O63" s="1870"/>
      <c r="P63" s="1870"/>
      <c r="Q63" s="1870"/>
      <c r="R63" s="1870"/>
      <c r="S63" s="1870"/>
      <c r="T63" s="1870"/>
      <c r="U63" s="1870"/>
      <c r="V63" s="1870"/>
      <c r="W63" s="1870"/>
      <c r="X63" s="1870"/>
      <c r="Y63" s="1870"/>
      <c r="Z63" s="1870"/>
      <c r="AA63" s="1870"/>
      <c r="AB63" s="1870"/>
      <c r="AC63" s="1870"/>
      <c r="AD63" s="1870"/>
      <c r="AE63" s="317"/>
    </row>
    <row r="64" spans="1:31" s="316" customFormat="1" ht="20.100000000000001" customHeight="1">
      <c r="A64" s="317"/>
      <c r="B64" s="317"/>
      <c r="C64" s="317"/>
      <c r="D64" s="1871"/>
      <c r="E64" s="1871"/>
      <c r="F64" s="1871"/>
      <c r="G64" s="1871"/>
      <c r="H64" s="1871"/>
      <c r="I64" s="1871"/>
      <c r="J64" s="1871"/>
      <c r="K64" s="1871"/>
      <c r="L64" s="1871"/>
      <c r="M64" s="1871"/>
      <c r="N64" s="1871"/>
      <c r="O64" s="1871"/>
      <c r="P64" s="1871"/>
      <c r="Q64" s="1871"/>
      <c r="R64" s="1871"/>
      <c r="S64" s="1871"/>
      <c r="T64" s="1871"/>
      <c r="U64" s="1871"/>
      <c r="V64" s="1871"/>
      <c r="W64" s="1871"/>
      <c r="X64" s="1871"/>
      <c r="Y64" s="1871"/>
      <c r="Z64" s="1871"/>
      <c r="AA64" s="1871"/>
      <c r="AB64" s="1871"/>
      <c r="AC64" s="1871"/>
      <c r="AD64" s="1871"/>
      <c r="AE64" s="317"/>
    </row>
    <row r="65" spans="1:31" s="316" customFormat="1" ht="20.100000000000001" customHeight="1">
      <c r="A65" s="317"/>
      <c r="B65" s="317"/>
      <c r="C65" s="317"/>
      <c r="D65" s="1871"/>
      <c r="E65" s="1871"/>
      <c r="F65" s="1871"/>
      <c r="G65" s="1871"/>
      <c r="H65" s="1871"/>
      <c r="I65" s="1871"/>
      <c r="J65" s="1871"/>
      <c r="K65" s="1871"/>
      <c r="L65" s="1871"/>
      <c r="M65" s="1871"/>
      <c r="N65" s="1871"/>
      <c r="O65" s="1871"/>
      <c r="P65" s="1871"/>
      <c r="Q65" s="1871"/>
      <c r="R65" s="1871"/>
      <c r="S65" s="1871"/>
      <c r="T65" s="1871"/>
      <c r="U65" s="1871"/>
      <c r="V65" s="1871"/>
      <c r="W65" s="1871"/>
      <c r="X65" s="1871"/>
      <c r="Y65" s="1871"/>
      <c r="Z65" s="1871"/>
      <c r="AA65" s="1871"/>
      <c r="AB65" s="1871"/>
      <c r="AC65" s="1871"/>
      <c r="AD65" s="1871"/>
      <c r="AE65" s="317"/>
    </row>
    <row r="66" spans="1:31" s="316" customFormat="1" ht="20.100000000000001" customHeight="1">
      <c r="A66" s="317"/>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row>
    <row r="67" spans="1:31" s="316" customFormat="1" ht="20.100000000000001" customHeight="1">
      <c r="A67" s="317"/>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row>
    <row r="68" spans="1:31" s="316" customFormat="1" ht="20.100000000000001" customHeight="1">
      <c r="A68" s="317"/>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row>
    <row r="69" spans="1:31" s="316" customFormat="1" ht="20.100000000000001" customHeight="1">
      <c r="A69" s="317"/>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row>
    <row r="70" spans="1:31" s="316" customFormat="1" ht="20.100000000000001" customHeight="1">
      <c r="A70" s="317"/>
      <c r="B70" s="317"/>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row>
    <row r="71" spans="1:31" s="316" customFormat="1" ht="20.100000000000001" customHeight="1">
      <c r="A71" s="317"/>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row>
    <row r="72" spans="1:31" s="316" customFormat="1" ht="20.100000000000001" customHeight="1">
      <c r="A72" s="317"/>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row>
    <row r="73" spans="1:31" s="316" customFormat="1" ht="20.100000000000001" customHeight="1">
      <c r="A73" s="317"/>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row>
    <row r="74" spans="1:31" s="316" customFormat="1" ht="20.100000000000001" customHeight="1">
      <c r="A74" s="317"/>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row>
    <row r="75" spans="1:31" s="316" customFormat="1" ht="20.100000000000001" customHeight="1">
      <c r="A75" s="317"/>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row>
    <row r="76" spans="1:31" s="316" customFormat="1" ht="20.100000000000001" customHeight="1">
      <c r="A76" s="317"/>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row>
    <row r="77" spans="1:31" s="316" customFormat="1" ht="20.100000000000001" customHeight="1">
      <c r="A77" s="317"/>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row>
    <row r="78" spans="1:31" s="316" customFormat="1" ht="20.100000000000001" customHeight="1">
      <c r="A78" s="317"/>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row>
    <row r="79" spans="1:31" s="316" customFormat="1" ht="20.100000000000001" customHeight="1">
      <c r="A79" s="317"/>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row>
    <row r="80" spans="1:31" s="316" customFormat="1" ht="20.100000000000001" customHeight="1">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row>
    <row r="81" spans="1:31" s="316" customFormat="1" ht="20.100000000000001" customHeight="1">
      <c r="A81" s="317"/>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row>
    <row r="82" spans="1:31" s="316" customFormat="1" ht="20.100000000000001" customHeight="1">
      <c r="A82" s="317"/>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row>
    <row r="83" spans="1:31" s="316" customFormat="1" ht="20.100000000000001" customHeight="1">
      <c r="A83" s="317"/>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row>
    <row r="84" spans="1:31" s="316" customFormat="1" ht="20.100000000000001" customHeight="1">
      <c r="A84" s="317"/>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row>
    <row r="85" spans="1:31" s="316" customFormat="1" ht="20.100000000000001" customHeight="1">
      <c r="A85" s="317"/>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row>
    <row r="86" spans="1:31" s="316" customFormat="1" ht="20.100000000000001" customHeight="1">
      <c r="A86" s="317"/>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row>
    <row r="87" spans="1:31" s="316" customFormat="1" ht="20.100000000000001" customHeight="1">
      <c r="A87" s="317"/>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row>
    <row r="88" spans="1:31" s="316" customFormat="1" ht="20.100000000000001" customHeight="1">
      <c r="A88" s="317"/>
      <c r="B88" s="317"/>
      <c r="C88" s="317"/>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row>
    <row r="89" spans="1:31" s="316" customFormat="1" ht="20.100000000000001" customHeight="1">
      <c r="A89" s="317"/>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row>
    <row r="90" spans="1:31" s="316" customFormat="1" ht="20.100000000000001" customHeight="1">
      <c r="A90" s="317"/>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row>
    <row r="91" spans="1:31" s="316" customFormat="1" ht="20.100000000000001" customHeight="1">
      <c r="A91" s="317"/>
      <c r="B91" s="317"/>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row>
    <row r="92" spans="1:31" s="316" customFormat="1" ht="20.100000000000001" customHeight="1">
      <c r="A92" s="317"/>
      <c r="B92" s="317"/>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row>
    <row r="93" spans="1:31" s="316" customFormat="1" ht="20.100000000000001" customHeight="1">
      <c r="A93" s="317"/>
      <c r="B93" s="317"/>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row>
    <row r="94" spans="1:31" s="316" customFormat="1" ht="20.100000000000001" customHeight="1">
      <c r="A94" s="317"/>
      <c r="B94" s="317"/>
      <c r="C94" s="317"/>
      <c r="D94" s="317"/>
      <c r="E94" s="317"/>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row>
    <row r="95" spans="1:31" s="316" customFormat="1" ht="20.100000000000001" customHeight="1">
      <c r="A95" s="317"/>
      <c r="B95" s="317"/>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row>
    <row r="96" spans="1:31" s="316" customFormat="1" ht="20.100000000000001" customHeight="1">
      <c r="A96" s="317"/>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row>
    <row r="97" spans="1:31" s="316" customFormat="1" ht="20.100000000000001" customHeight="1">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row>
    <row r="98" spans="1:31" s="316" customFormat="1" ht="20.100000000000001" customHeight="1">
      <c r="A98" s="317"/>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row>
    <row r="99" spans="1:31" s="316" customFormat="1" ht="20.100000000000001" customHeight="1">
      <c r="A99" s="317"/>
      <c r="B99" s="317"/>
      <c r="C99" s="317"/>
      <c r="D99" s="317"/>
      <c r="E99" s="317"/>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row>
    <row r="100" spans="1:31" s="316" customFormat="1" ht="20.100000000000001" customHeight="1">
      <c r="A100" s="317"/>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row>
    <row r="101" spans="1:31" s="316" customFormat="1" ht="20.100000000000001" customHeight="1">
      <c r="A101" s="317"/>
      <c r="B101" s="317"/>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row>
    <row r="102" spans="1:31" s="316" customFormat="1" ht="20.100000000000001" customHeight="1">
      <c r="A102" s="317"/>
      <c r="B102" s="317"/>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row>
    <row r="103" spans="1:31" s="316" customFormat="1" ht="20.100000000000001" customHeight="1">
      <c r="A103" s="317"/>
      <c r="B103" s="317"/>
      <c r="C103" s="317"/>
      <c r="D103" s="317"/>
      <c r="E103" s="317"/>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row>
    <row r="104" spans="1:31" s="316" customFormat="1" ht="20.100000000000001" customHeight="1">
      <c r="A104" s="317"/>
      <c r="B104" s="317"/>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row>
    <row r="105" spans="1:31" s="316" customFormat="1" ht="20.100000000000001" customHeight="1">
      <c r="A105" s="317"/>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row>
    <row r="106" spans="1:31" s="316" customFormat="1" ht="20.100000000000001" customHeight="1">
      <c r="A106" s="317"/>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row>
    <row r="107" spans="1:31" s="316" customFormat="1" ht="20.100000000000001" customHeight="1">
      <c r="A107" s="317"/>
      <c r="B107" s="317"/>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row>
    <row r="108" spans="1:31" s="316" customFormat="1" ht="20.100000000000001" customHeight="1">
      <c r="A108" s="317"/>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row>
    <row r="109" spans="1:31" s="316" customFormat="1" ht="20.100000000000001" customHeight="1">
      <c r="A109" s="317"/>
      <c r="B109" s="317"/>
      <c r="C109" s="317"/>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row>
    <row r="110" spans="1:31" s="316" customFormat="1" ht="20.100000000000001" customHeight="1">
      <c r="A110" s="317"/>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row>
    <row r="111" spans="1:31" s="319" customFormat="1">
      <c r="A111" s="318"/>
      <c r="B111" s="318"/>
      <c r="C111" s="318"/>
      <c r="D111" s="318"/>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row>
    <row r="112" spans="1:31" ht="18.75" customHeight="1">
      <c r="A112" s="711"/>
      <c r="B112" s="711"/>
      <c r="C112" s="711"/>
      <c r="D112" s="711"/>
      <c r="E112" s="711"/>
      <c r="F112" s="711"/>
      <c r="G112" s="711"/>
      <c r="H112" s="711"/>
      <c r="I112" s="711"/>
      <c r="J112" s="711"/>
      <c r="K112" s="711"/>
      <c r="L112" s="711"/>
      <c r="M112" s="711"/>
      <c r="N112" s="711"/>
      <c r="O112" s="711"/>
      <c r="P112" s="711"/>
      <c r="Q112" s="711"/>
      <c r="R112" s="711"/>
      <c r="S112" s="711"/>
      <c r="T112" s="711"/>
      <c r="U112" s="711"/>
      <c r="V112" s="711"/>
      <c r="W112" s="711"/>
      <c r="X112" s="711"/>
      <c r="Y112" s="711"/>
      <c r="Z112" s="711"/>
      <c r="AA112" s="711"/>
      <c r="AB112" s="711"/>
      <c r="AC112" s="711"/>
      <c r="AD112" s="711"/>
      <c r="AE112" s="711"/>
    </row>
    <row r="113" spans="5:30" ht="18.75" customHeight="1"/>
    <row r="114" spans="5:30" ht="18.75" customHeight="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2"/>
      <c r="AB114" s="732"/>
      <c r="AC114" s="732"/>
      <c r="AD114" s="732"/>
    </row>
    <row r="115" spans="5:30" ht="18.75" customHeight="1">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2"/>
      <c r="AA115" s="732"/>
      <c r="AB115" s="732"/>
      <c r="AC115" s="732"/>
      <c r="AD115" s="732"/>
    </row>
    <row r="116" spans="5:30" ht="18.75" customHeight="1">
      <c r="E116" s="732"/>
      <c r="F116" s="732"/>
      <c r="G116" s="732"/>
      <c r="H116" s="732"/>
      <c r="I116" s="732"/>
      <c r="J116" s="732"/>
      <c r="K116" s="732"/>
      <c r="L116" s="732"/>
      <c r="M116" s="732"/>
      <c r="N116" s="732"/>
      <c r="O116" s="732"/>
      <c r="P116" s="732"/>
      <c r="Q116" s="732"/>
      <c r="R116" s="732"/>
      <c r="S116" s="732"/>
      <c r="T116" s="732"/>
      <c r="U116" s="732"/>
      <c r="V116" s="732"/>
      <c r="W116" s="732"/>
      <c r="X116" s="732"/>
      <c r="Y116" s="732"/>
      <c r="Z116" s="732"/>
      <c r="AA116" s="732"/>
      <c r="AB116" s="732"/>
      <c r="AC116" s="732"/>
      <c r="AD116" s="732"/>
    </row>
    <row r="117" spans="5:30" ht="18.75" customHeight="1">
      <c r="E117" s="732"/>
      <c r="F117" s="732"/>
      <c r="G117" s="732"/>
      <c r="H117" s="732"/>
      <c r="I117" s="732"/>
      <c r="J117" s="732"/>
      <c r="K117" s="732"/>
      <c r="L117" s="732"/>
      <c r="M117" s="732"/>
      <c r="N117" s="732"/>
      <c r="O117" s="732"/>
      <c r="P117" s="732"/>
      <c r="Q117" s="732"/>
      <c r="R117" s="732"/>
      <c r="S117" s="732"/>
      <c r="T117" s="732"/>
      <c r="U117" s="732"/>
      <c r="V117" s="732"/>
      <c r="W117" s="732"/>
      <c r="X117" s="732"/>
      <c r="Y117" s="732"/>
      <c r="Z117" s="732"/>
      <c r="AA117" s="732"/>
      <c r="AB117" s="732"/>
      <c r="AC117" s="732"/>
      <c r="AD117" s="732"/>
    </row>
    <row r="118" spans="5:30" ht="18.75" customHeight="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2"/>
      <c r="AB118" s="732"/>
      <c r="AC118" s="732"/>
      <c r="AD118" s="732"/>
    </row>
    <row r="119" spans="5:30" ht="18.75" customHeight="1">
      <c r="E119" s="732"/>
      <c r="F119" s="732"/>
      <c r="G119" s="732"/>
      <c r="H119" s="732"/>
      <c r="I119" s="732"/>
      <c r="J119" s="732"/>
      <c r="K119" s="732"/>
      <c r="L119" s="732"/>
      <c r="M119" s="732"/>
      <c r="N119" s="732"/>
      <c r="O119" s="732"/>
      <c r="P119" s="732"/>
      <c r="Q119" s="732"/>
      <c r="R119" s="732"/>
      <c r="S119" s="732"/>
      <c r="T119" s="732"/>
      <c r="U119" s="732"/>
      <c r="V119" s="732"/>
      <c r="W119" s="732"/>
      <c r="X119" s="732"/>
      <c r="Y119" s="732"/>
      <c r="Z119" s="732"/>
      <c r="AA119" s="732"/>
      <c r="AB119" s="732"/>
      <c r="AC119" s="732"/>
      <c r="AD119" s="732"/>
    </row>
    <row r="120" spans="5:30" ht="18.75" customHeight="1">
      <c r="E120" s="732"/>
      <c r="F120" s="732"/>
      <c r="G120" s="732"/>
      <c r="H120" s="732"/>
      <c r="I120" s="732"/>
      <c r="J120" s="732"/>
      <c r="K120" s="732"/>
      <c r="L120" s="732"/>
      <c r="M120" s="732"/>
      <c r="N120" s="732"/>
      <c r="O120" s="732"/>
      <c r="P120" s="732"/>
      <c r="Q120" s="732"/>
      <c r="R120" s="732"/>
      <c r="S120" s="732"/>
      <c r="T120" s="732"/>
      <c r="U120" s="732"/>
      <c r="V120" s="732"/>
      <c r="W120" s="732"/>
      <c r="X120" s="732"/>
      <c r="Y120" s="732"/>
      <c r="Z120" s="732"/>
      <c r="AA120" s="732"/>
      <c r="AB120" s="732"/>
      <c r="AC120" s="732"/>
      <c r="AD120" s="732"/>
    </row>
    <row r="121" spans="5:30" ht="18.75" customHeight="1">
      <c r="E121" s="732"/>
      <c r="F121" s="732"/>
      <c r="G121" s="732"/>
      <c r="H121" s="732"/>
      <c r="I121" s="732"/>
      <c r="J121" s="732"/>
      <c r="K121" s="732"/>
      <c r="L121" s="732"/>
      <c r="M121" s="732"/>
      <c r="N121" s="732"/>
      <c r="O121" s="732"/>
      <c r="P121" s="732"/>
      <c r="Q121" s="732"/>
      <c r="R121" s="732"/>
      <c r="S121" s="732"/>
      <c r="T121" s="732"/>
      <c r="U121" s="732"/>
      <c r="V121" s="732"/>
      <c r="W121" s="732"/>
      <c r="X121" s="732"/>
      <c r="Y121" s="732"/>
      <c r="Z121" s="732"/>
      <c r="AA121" s="732"/>
      <c r="AB121" s="732"/>
      <c r="AC121" s="732"/>
      <c r="AD121" s="732"/>
    </row>
    <row r="122" spans="5:30" ht="18.75" customHeight="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2"/>
      <c r="AB122" s="732"/>
      <c r="AC122" s="732"/>
      <c r="AD122" s="732"/>
    </row>
    <row r="123" spans="5:30" ht="18.75" customHeight="1">
      <c r="E123" s="732"/>
      <c r="F123" s="732"/>
      <c r="G123" s="732"/>
      <c r="H123" s="732"/>
      <c r="I123" s="732"/>
      <c r="J123" s="732"/>
      <c r="K123" s="732"/>
      <c r="L123" s="732"/>
      <c r="M123" s="732"/>
      <c r="N123" s="732"/>
      <c r="O123" s="732"/>
      <c r="P123" s="732"/>
      <c r="Q123" s="732"/>
      <c r="R123" s="732"/>
      <c r="S123" s="732"/>
      <c r="T123" s="732"/>
      <c r="U123" s="732"/>
      <c r="V123" s="732"/>
      <c r="W123" s="732"/>
      <c r="X123" s="732"/>
      <c r="Y123" s="732"/>
      <c r="Z123" s="732"/>
      <c r="AA123" s="732"/>
      <c r="AB123" s="732"/>
      <c r="AC123" s="732"/>
      <c r="AD123" s="732"/>
    </row>
    <row r="124" spans="5:30" ht="18.75" customHeight="1">
      <c r="E124" s="732"/>
      <c r="F124" s="732"/>
      <c r="G124" s="732"/>
      <c r="H124" s="732"/>
      <c r="I124" s="732"/>
      <c r="J124" s="732"/>
      <c r="K124" s="732"/>
      <c r="L124" s="732"/>
      <c r="M124" s="732"/>
      <c r="N124" s="732"/>
      <c r="O124" s="732"/>
      <c r="P124" s="732"/>
      <c r="Q124" s="732"/>
      <c r="R124" s="732"/>
      <c r="S124" s="732"/>
      <c r="T124" s="732"/>
      <c r="U124" s="732"/>
      <c r="V124" s="732"/>
      <c r="W124" s="732"/>
      <c r="X124" s="732"/>
      <c r="Y124" s="732"/>
      <c r="Z124" s="732"/>
      <c r="AA124" s="732"/>
      <c r="AB124" s="732"/>
      <c r="AC124" s="732"/>
      <c r="AD124" s="732"/>
    </row>
    <row r="125" spans="5:30" ht="18.75" customHeight="1">
      <c r="E125" s="732"/>
      <c r="F125" s="732"/>
      <c r="G125" s="732"/>
      <c r="H125" s="732"/>
      <c r="I125" s="732"/>
      <c r="J125" s="732"/>
      <c r="K125" s="732"/>
      <c r="L125" s="732"/>
      <c r="M125" s="732"/>
      <c r="N125" s="732"/>
      <c r="O125" s="732"/>
      <c r="P125" s="732"/>
      <c r="Q125" s="732"/>
      <c r="R125" s="732"/>
      <c r="S125" s="732"/>
      <c r="T125" s="732"/>
      <c r="U125" s="732"/>
      <c r="V125" s="732"/>
      <c r="W125" s="732"/>
      <c r="X125" s="732"/>
      <c r="Y125" s="732"/>
      <c r="Z125" s="732"/>
      <c r="AA125" s="732"/>
      <c r="AB125" s="732"/>
      <c r="AC125" s="732"/>
      <c r="AD125" s="732"/>
    </row>
    <row r="126" spans="5:30" ht="18.75" customHeight="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2"/>
      <c r="AB126" s="732"/>
      <c r="AC126" s="732"/>
      <c r="AD126" s="732"/>
    </row>
    <row r="127" spans="5:30" ht="18.75" customHeight="1">
      <c r="E127" s="732"/>
      <c r="F127" s="732"/>
      <c r="G127" s="732"/>
      <c r="H127" s="732"/>
      <c r="I127" s="732"/>
      <c r="J127" s="732"/>
      <c r="K127" s="732"/>
      <c r="L127" s="732"/>
      <c r="M127" s="732"/>
      <c r="N127" s="732"/>
      <c r="O127" s="732"/>
      <c r="P127" s="732"/>
      <c r="Q127" s="732"/>
      <c r="R127" s="732"/>
      <c r="S127" s="732"/>
      <c r="T127" s="732"/>
      <c r="U127" s="732"/>
      <c r="V127" s="732"/>
      <c r="W127" s="732"/>
      <c r="X127" s="732"/>
      <c r="Y127" s="732"/>
      <c r="Z127" s="732"/>
      <c r="AA127" s="732"/>
      <c r="AB127" s="732"/>
      <c r="AC127" s="732"/>
      <c r="AD127" s="732"/>
    </row>
    <row r="128" spans="5:30" ht="18.75" customHeight="1">
      <c r="E128" s="732"/>
      <c r="F128" s="732"/>
      <c r="G128" s="732"/>
      <c r="H128" s="732"/>
      <c r="I128" s="732"/>
      <c r="J128" s="732"/>
      <c r="K128" s="732"/>
      <c r="L128" s="732"/>
      <c r="M128" s="732"/>
      <c r="N128" s="732"/>
      <c r="O128" s="732"/>
      <c r="P128" s="732"/>
      <c r="Q128" s="732"/>
      <c r="R128" s="732"/>
      <c r="S128" s="732"/>
      <c r="T128" s="732"/>
      <c r="U128" s="732"/>
      <c r="V128" s="732"/>
      <c r="W128" s="732"/>
      <c r="X128" s="732"/>
      <c r="Y128" s="732"/>
      <c r="Z128" s="732"/>
      <c r="AA128" s="732"/>
      <c r="AB128" s="732"/>
      <c r="AC128" s="732"/>
      <c r="AD128" s="732"/>
    </row>
    <row r="129" spans="1:56" ht="18.75" customHeight="1">
      <c r="E129" s="732"/>
      <c r="F129" s="732"/>
      <c r="G129" s="732"/>
      <c r="H129" s="732"/>
      <c r="I129" s="732"/>
      <c r="J129" s="732"/>
      <c r="K129" s="732"/>
      <c r="L129" s="732"/>
      <c r="M129" s="732"/>
      <c r="N129" s="732"/>
      <c r="O129" s="732"/>
      <c r="P129" s="732"/>
      <c r="Q129" s="732"/>
      <c r="R129" s="732"/>
      <c r="S129" s="732"/>
      <c r="T129" s="732"/>
      <c r="U129" s="732"/>
      <c r="V129" s="732"/>
      <c r="W129" s="732"/>
      <c r="X129" s="732"/>
      <c r="Y129" s="732"/>
      <c r="Z129" s="732"/>
      <c r="AA129" s="732"/>
      <c r="AB129" s="732"/>
      <c r="AC129" s="732"/>
      <c r="AD129" s="732"/>
    </row>
    <row r="130" spans="1:56" ht="18.75" customHeight="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2"/>
      <c r="AB130" s="732"/>
      <c r="AC130" s="732"/>
      <c r="AD130" s="732"/>
    </row>
    <row r="131" spans="1:56" ht="18.75" customHeight="1">
      <c r="E131" s="732"/>
      <c r="F131" s="732"/>
      <c r="G131" s="732"/>
      <c r="H131" s="732"/>
      <c r="I131" s="732"/>
      <c r="J131" s="732"/>
      <c r="K131" s="732"/>
      <c r="L131" s="732"/>
      <c r="M131" s="732"/>
      <c r="N131" s="732"/>
      <c r="O131" s="732"/>
      <c r="P131" s="732"/>
      <c r="Q131" s="732"/>
      <c r="R131" s="732"/>
      <c r="S131" s="732"/>
      <c r="T131" s="732"/>
      <c r="U131" s="732"/>
      <c r="V131" s="732"/>
      <c r="W131" s="732"/>
      <c r="X131" s="732"/>
      <c r="Y131" s="732"/>
      <c r="Z131" s="732"/>
      <c r="AA131" s="732"/>
      <c r="AB131" s="732"/>
      <c r="AC131" s="732"/>
      <c r="AD131" s="732"/>
    </row>
    <row r="132" spans="1:56" ht="18.75" customHeight="1">
      <c r="E132" s="732"/>
      <c r="F132" s="732"/>
      <c r="G132" s="732"/>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row>
    <row r="133" spans="1:56" ht="18.75" customHeight="1">
      <c r="E133" s="732"/>
      <c r="F133" s="732"/>
      <c r="G133" s="732"/>
      <c r="H133" s="732"/>
      <c r="I133" s="732"/>
      <c r="J133" s="732"/>
      <c r="K133" s="732"/>
      <c r="L133" s="732"/>
      <c r="M133" s="732"/>
      <c r="N133" s="732"/>
      <c r="O133" s="732"/>
      <c r="P133" s="732"/>
      <c r="Q133" s="732"/>
      <c r="R133" s="732"/>
      <c r="S133" s="732"/>
      <c r="T133" s="732"/>
      <c r="U133" s="732"/>
      <c r="V133" s="732"/>
      <c r="W133" s="732"/>
      <c r="X133" s="732"/>
      <c r="Y133" s="732"/>
      <c r="Z133" s="732"/>
      <c r="AA133" s="732"/>
      <c r="AB133" s="732"/>
      <c r="AC133" s="732"/>
      <c r="AD133" s="732"/>
    </row>
    <row r="134" spans="1:56" ht="18.75" customHeight="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2"/>
      <c r="AB134" s="732"/>
      <c r="AC134" s="732"/>
      <c r="AD134" s="732"/>
    </row>
    <row r="135" spans="1:56" ht="18.75" customHeight="1"/>
    <row r="136" spans="1:56" ht="18.75" customHeight="1">
      <c r="A136" s="2"/>
      <c r="B136" s="1869"/>
      <c r="C136" s="1869"/>
      <c r="D136" s="1869"/>
      <c r="E136" s="1869"/>
      <c r="F136" s="1869"/>
      <c r="G136" s="1869"/>
      <c r="H136" s="1869"/>
      <c r="I136" s="1869"/>
      <c r="J136" s="1869"/>
      <c r="K136" s="1869"/>
      <c r="L136" s="1869"/>
      <c r="M136" s="1869"/>
      <c r="N136" s="1869"/>
      <c r="O136" s="1869"/>
      <c r="P136" s="1869"/>
      <c r="Q136" s="1869"/>
      <c r="R136" s="1869"/>
      <c r="S136" s="1869"/>
      <c r="T136" s="1869"/>
      <c r="U136" s="1869"/>
      <c r="V136" s="1869"/>
      <c r="W136" s="1869"/>
      <c r="X136" s="1869"/>
      <c r="Y136" s="1869"/>
      <c r="Z136" s="1869"/>
      <c r="AA136" s="1869"/>
      <c r="AB136" s="1869"/>
      <c r="AC136" s="1869"/>
      <c r="AD136" s="1869"/>
      <c r="AE136" s="2"/>
      <c r="AF136" s="242"/>
      <c r="AG136" s="242"/>
      <c r="AH136" s="242"/>
      <c r="AI136" s="242"/>
      <c r="AJ136" s="242"/>
      <c r="AK136" s="242"/>
      <c r="AL136" s="242"/>
      <c r="AM136" s="242"/>
      <c r="AN136" s="242"/>
      <c r="AO136" s="242"/>
      <c r="AP136" s="242"/>
      <c r="AQ136" s="242"/>
      <c r="AR136" s="242"/>
      <c r="AS136" s="242"/>
      <c r="AT136" s="242"/>
      <c r="AU136" s="242"/>
      <c r="AV136" s="242"/>
      <c r="AW136" s="242"/>
      <c r="AX136" s="242"/>
      <c r="AY136" s="242"/>
      <c r="AZ136" s="242"/>
      <c r="BA136" s="242"/>
      <c r="BB136" s="242"/>
      <c r="BC136" s="242"/>
      <c r="BD136" s="242"/>
    </row>
    <row r="137" spans="1:56" ht="18.75" customHeight="1">
      <c r="A137" s="311"/>
      <c r="B137" s="311"/>
      <c r="C137" s="311"/>
      <c r="D137" s="311"/>
      <c r="E137" s="311"/>
      <c r="F137" s="311"/>
      <c r="G137" s="311"/>
      <c r="H137" s="311"/>
      <c r="I137" s="311"/>
      <c r="J137" s="311"/>
      <c r="K137" s="311"/>
      <c r="L137" s="311"/>
      <c r="M137" s="311"/>
      <c r="N137" s="311"/>
      <c r="O137" s="311"/>
      <c r="P137" s="311"/>
      <c r="Q137" s="311"/>
      <c r="R137" s="311"/>
      <c r="S137" s="311"/>
      <c r="T137" s="311"/>
      <c r="U137" s="311"/>
      <c r="V137" s="311"/>
      <c r="W137" s="311"/>
      <c r="X137" s="311"/>
      <c r="Y137" s="311"/>
      <c r="Z137" s="311"/>
      <c r="AA137" s="311"/>
      <c r="AB137" s="311"/>
      <c r="AC137" s="311"/>
      <c r="AD137" s="311"/>
      <c r="AE137" s="31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ht="18.75" customHeight="1">
      <c r="A138" s="311"/>
      <c r="B138" s="1867"/>
      <c r="C138" s="1867"/>
      <c r="D138" s="311"/>
      <c r="E138" s="1868"/>
      <c r="F138" s="1868"/>
      <c r="G138" s="1868"/>
      <c r="H138" s="1868"/>
      <c r="I138" s="1868"/>
      <c r="J138" s="1868"/>
      <c r="K138" s="1868"/>
      <c r="L138" s="1868"/>
      <c r="M138" s="1868"/>
      <c r="N138" s="1868"/>
      <c r="O138" s="1868"/>
      <c r="P138" s="1868"/>
      <c r="Q138" s="1868"/>
      <c r="R138" s="1868"/>
      <c r="S138" s="1868"/>
      <c r="T138" s="1868"/>
      <c r="U138" s="1868"/>
      <c r="V138" s="1868"/>
      <c r="W138" s="1868"/>
      <c r="X138" s="1868"/>
      <c r="Y138" s="1868"/>
      <c r="Z138" s="1868"/>
      <c r="AA138" s="1868"/>
      <c r="AB138" s="1868"/>
      <c r="AC138" s="1868"/>
      <c r="AD138" s="1868"/>
      <c r="AE138" s="312"/>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1"/>
    </row>
    <row r="139" spans="1:56" ht="18.75" customHeight="1">
      <c r="A139" s="311"/>
      <c r="B139" s="345"/>
      <c r="C139" s="345"/>
      <c r="D139" s="311"/>
      <c r="E139" s="1868"/>
      <c r="F139" s="1868"/>
      <c r="G139" s="1868"/>
      <c r="H139" s="1868"/>
      <c r="I139" s="1868"/>
      <c r="J139" s="1868"/>
      <c r="K139" s="1868"/>
      <c r="L139" s="1868"/>
      <c r="M139" s="1868"/>
      <c r="N139" s="1868"/>
      <c r="O139" s="1868"/>
      <c r="P139" s="1868"/>
      <c r="Q139" s="1868"/>
      <c r="R139" s="1868"/>
      <c r="S139" s="1868"/>
      <c r="T139" s="1868"/>
      <c r="U139" s="1868"/>
      <c r="V139" s="1868"/>
      <c r="W139" s="1868"/>
      <c r="X139" s="1868"/>
      <c r="Y139" s="1868"/>
      <c r="Z139" s="1868"/>
      <c r="AA139" s="1868"/>
      <c r="AB139" s="1868"/>
      <c r="AC139" s="1868"/>
      <c r="AD139" s="1868"/>
      <c r="AE139" s="312"/>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1"/>
    </row>
    <row r="140" spans="1:56" ht="18.75" customHeight="1">
      <c r="A140" s="314"/>
      <c r="B140" s="1867"/>
      <c r="C140" s="1867"/>
      <c r="D140" s="315"/>
      <c r="E140" s="1868"/>
      <c r="F140" s="1868"/>
      <c r="G140" s="1868"/>
      <c r="H140" s="1868"/>
      <c r="I140" s="1868"/>
      <c r="J140" s="1868"/>
      <c r="K140" s="1868"/>
      <c r="L140" s="1868"/>
      <c r="M140" s="1868"/>
      <c r="N140" s="1868"/>
      <c r="O140" s="1868"/>
      <c r="P140" s="1868"/>
      <c r="Q140" s="1868"/>
      <c r="R140" s="1868"/>
      <c r="S140" s="1868"/>
      <c r="T140" s="1868"/>
      <c r="U140" s="1868"/>
      <c r="V140" s="1868"/>
      <c r="W140" s="1868"/>
      <c r="X140" s="1868"/>
      <c r="Y140" s="1868"/>
      <c r="Z140" s="1868"/>
      <c r="AA140" s="1868"/>
      <c r="AB140" s="1868"/>
      <c r="AC140" s="1868"/>
      <c r="AD140" s="1868"/>
      <c r="AE140" s="312"/>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3"/>
    </row>
    <row r="141" spans="1:56" ht="18.75" customHeight="1">
      <c r="A141" s="314"/>
      <c r="B141" s="345"/>
      <c r="C141" s="345"/>
      <c r="D141" s="315"/>
      <c r="E141" s="1868"/>
      <c r="F141" s="1868"/>
      <c r="G141" s="1868"/>
      <c r="H141" s="1868"/>
      <c r="I141" s="1868"/>
      <c r="J141" s="1868"/>
      <c r="K141" s="1868"/>
      <c r="L141" s="1868"/>
      <c r="M141" s="1868"/>
      <c r="N141" s="1868"/>
      <c r="O141" s="1868"/>
      <c r="P141" s="1868"/>
      <c r="Q141" s="1868"/>
      <c r="R141" s="1868"/>
      <c r="S141" s="1868"/>
      <c r="T141" s="1868"/>
      <c r="U141" s="1868"/>
      <c r="V141" s="1868"/>
      <c r="W141" s="1868"/>
      <c r="X141" s="1868"/>
      <c r="Y141" s="1868"/>
      <c r="Z141" s="1868"/>
      <c r="AA141" s="1868"/>
      <c r="AB141" s="1868"/>
      <c r="AC141" s="1868"/>
      <c r="AD141" s="1868"/>
      <c r="AE141" s="312"/>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3"/>
    </row>
    <row r="142" spans="1:56" ht="18.75" customHeight="1">
      <c r="A142" s="314"/>
      <c r="B142" s="1867"/>
      <c r="C142" s="1867"/>
      <c r="D142" s="315"/>
      <c r="E142" s="1868"/>
      <c r="F142" s="1868"/>
      <c r="G142" s="1868"/>
      <c r="H142" s="1868"/>
      <c r="I142" s="1868"/>
      <c r="J142" s="1868"/>
      <c r="K142" s="1868"/>
      <c r="L142" s="1868"/>
      <c r="M142" s="1868"/>
      <c r="N142" s="1868"/>
      <c r="O142" s="1868"/>
      <c r="P142" s="1868"/>
      <c r="Q142" s="1868"/>
      <c r="R142" s="1868"/>
      <c r="S142" s="1868"/>
      <c r="T142" s="1868"/>
      <c r="U142" s="1868"/>
      <c r="V142" s="1868"/>
      <c r="W142" s="1868"/>
      <c r="X142" s="1868"/>
      <c r="Y142" s="1868"/>
      <c r="Z142" s="1868"/>
      <c r="AA142" s="1868"/>
      <c r="AB142" s="1868"/>
      <c r="AC142" s="1868"/>
      <c r="AD142" s="1868"/>
      <c r="AE142" s="312"/>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3"/>
    </row>
    <row r="143" spans="1:56" ht="18.75" customHeight="1">
      <c r="A143" s="314"/>
      <c r="B143" s="1867"/>
      <c r="C143" s="1867"/>
      <c r="D143" s="315"/>
      <c r="E143" s="1868"/>
      <c r="F143" s="1868"/>
      <c r="G143" s="1868"/>
      <c r="H143" s="1868"/>
      <c r="I143" s="1868"/>
      <c r="J143" s="1868"/>
      <c r="K143" s="1868"/>
      <c r="L143" s="1868"/>
      <c r="M143" s="1868"/>
      <c r="N143" s="1868"/>
      <c r="O143" s="1868"/>
      <c r="P143" s="1868"/>
      <c r="Q143" s="1868"/>
      <c r="R143" s="1868"/>
      <c r="S143" s="1868"/>
      <c r="T143" s="1868"/>
      <c r="U143" s="1868"/>
      <c r="V143" s="1868"/>
      <c r="W143" s="1868"/>
      <c r="X143" s="1868"/>
      <c r="Y143" s="1868"/>
      <c r="Z143" s="1868"/>
      <c r="AA143" s="1868"/>
      <c r="AB143" s="1868"/>
      <c r="AC143" s="1868"/>
      <c r="AD143" s="1868"/>
      <c r="AE143" s="312"/>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3"/>
    </row>
    <row r="144" spans="1:56" ht="18.75" customHeight="1">
      <c r="A144" s="314"/>
      <c r="B144" s="1867"/>
      <c r="C144" s="1867"/>
      <c r="D144" s="315"/>
      <c r="E144" s="1868"/>
      <c r="F144" s="1868"/>
      <c r="G144" s="1868"/>
      <c r="H144" s="1868"/>
      <c r="I144" s="1868"/>
      <c r="J144" s="1868"/>
      <c r="K144" s="1868"/>
      <c r="L144" s="1868"/>
      <c r="M144" s="1868"/>
      <c r="N144" s="1868"/>
      <c r="O144" s="1868"/>
      <c r="P144" s="1868"/>
      <c r="Q144" s="1868"/>
      <c r="R144" s="1868"/>
      <c r="S144" s="1868"/>
      <c r="T144" s="1868"/>
      <c r="U144" s="1868"/>
      <c r="V144" s="1868"/>
      <c r="W144" s="1868"/>
      <c r="X144" s="1868"/>
      <c r="Y144" s="1868"/>
      <c r="Z144" s="1868"/>
      <c r="AA144" s="1868"/>
      <c r="AB144" s="1868"/>
      <c r="AC144" s="1868"/>
      <c r="AD144" s="1868"/>
      <c r="AE144" s="312"/>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3"/>
    </row>
    <row r="145" spans="5:30" ht="18.75" customHeight="1">
      <c r="E145" s="1868"/>
      <c r="F145" s="1868"/>
      <c r="G145" s="1868"/>
      <c r="H145" s="1868"/>
      <c r="I145" s="1868"/>
      <c r="J145" s="1868"/>
      <c r="K145" s="1868"/>
      <c r="L145" s="1868"/>
      <c r="M145" s="1868"/>
      <c r="N145" s="1868"/>
      <c r="O145" s="1868"/>
      <c r="P145" s="1868"/>
      <c r="Q145" s="1868"/>
      <c r="R145" s="1868"/>
      <c r="S145" s="1868"/>
      <c r="T145" s="1868"/>
      <c r="U145" s="1868"/>
      <c r="V145" s="1868"/>
      <c r="W145" s="1868"/>
      <c r="X145" s="1868"/>
      <c r="Y145" s="1868"/>
      <c r="Z145" s="1868"/>
      <c r="AA145" s="1868"/>
      <c r="AB145" s="1868"/>
      <c r="AC145" s="1868"/>
      <c r="AD145" s="1868"/>
    </row>
    <row r="146" spans="5:30" ht="18.75" customHeight="1"/>
    <row r="147" spans="5:30" ht="18.75" customHeight="1"/>
    <row r="148" spans="5:30" ht="18.75" customHeight="1"/>
    <row r="149" spans="5:30" ht="18.75" customHeight="1"/>
    <row r="150" spans="5:30" ht="18.75" customHeight="1"/>
    <row r="151" spans="5:30" ht="18.75" customHeight="1"/>
    <row r="152" spans="5:30" ht="18.75" customHeight="1"/>
    <row r="153" spans="5:30" ht="18.75" customHeight="1"/>
    <row r="154" spans="5:30" ht="18.75" customHeight="1"/>
    <row r="155" spans="5:30" ht="18.75" customHeight="1"/>
    <row r="156" spans="5:30" ht="18.75" customHeight="1"/>
    <row r="157" spans="5:30" ht="18.75" customHeight="1"/>
    <row r="158" spans="5:30" ht="18.75" customHeight="1"/>
    <row r="159" spans="5:30" ht="18.75" customHeight="1"/>
    <row r="160" spans="5:3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sheetData>
  <sheetProtection password="CAEB" sheet="1" objects="1" scenarios="1"/>
  <mergeCells count="101">
    <mergeCell ref="E35:AD35"/>
    <mergeCell ref="C35:D35"/>
    <mergeCell ref="C31:H31"/>
    <mergeCell ref="I37:J37"/>
    <mergeCell ref="C47:H54"/>
    <mergeCell ref="K47:AD47"/>
    <mergeCell ref="I54:J54"/>
    <mergeCell ref="I38:J41"/>
    <mergeCell ref="K48:AD49"/>
    <mergeCell ref="I47:J49"/>
    <mergeCell ref="K50:AD50"/>
    <mergeCell ref="K54:AD54"/>
    <mergeCell ref="K44:AD44"/>
    <mergeCell ref="I45:J45"/>
    <mergeCell ref="K39:AD41"/>
    <mergeCell ref="K45:AD45"/>
    <mergeCell ref="K37:AD37"/>
    <mergeCell ref="K38:AD38"/>
    <mergeCell ref="I43:J43"/>
    <mergeCell ref="K43:AD43"/>
    <mergeCell ref="B144:C144"/>
    <mergeCell ref="E144:AD145"/>
    <mergeCell ref="A58:AE58"/>
    <mergeCell ref="C37:H45"/>
    <mergeCell ref="B143:C143"/>
    <mergeCell ref="E143:AD143"/>
    <mergeCell ref="E131:AD132"/>
    <mergeCell ref="B61:AD63"/>
    <mergeCell ref="D64:AD65"/>
    <mergeCell ref="A112:AE112"/>
    <mergeCell ref="E114:AD115"/>
    <mergeCell ref="E116:AD117"/>
    <mergeCell ref="E118:AD118"/>
    <mergeCell ref="E119:AD119"/>
    <mergeCell ref="E120:AD121"/>
    <mergeCell ref="E122:AD126"/>
    <mergeCell ref="E127:AD128"/>
    <mergeCell ref="E129:AD130"/>
    <mergeCell ref="E133:AD134"/>
    <mergeCell ref="B136:AD136"/>
    <mergeCell ref="B138:C138"/>
    <mergeCell ref="E138:AD139"/>
    <mergeCell ref="B140:C140"/>
    <mergeCell ref="E140:AD141"/>
    <mergeCell ref="B142:C142"/>
    <mergeCell ref="E142:AD142"/>
    <mergeCell ref="C11:AC11"/>
    <mergeCell ref="AC1:AE1"/>
    <mergeCell ref="V2:W2"/>
    <mergeCell ref="Z2:AA2"/>
    <mergeCell ref="A4:AE4"/>
    <mergeCell ref="B6:F6"/>
    <mergeCell ref="P7:S7"/>
    <mergeCell ref="T7:AD7"/>
    <mergeCell ref="P8:S8"/>
    <mergeCell ref="T8:AD8"/>
    <mergeCell ref="P9:S9"/>
    <mergeCell ref="T9:W9"/>
    <mergeCell ref="X9:AC9"/>
    <mergeCell ref="C22:H22"/>
    <mergeCell ref="I22:AD22"/>
    <mergeCell ref="I19:Q20"/>
    <mergeCell ref="C19:H20"/>
    <mergeCell ref="I50:J53"/>
    <mergeCell ref="K51:AD53"/>
    <mergeCell ref="I42:J42"/>
    <mergeCell ref="K42:AD42"/>
    <mergeCell ref="I44:J44"/>
    <mergeCell ref="C12:AC12"/>
    <mergeCell ref="A13:AE13"/>
    <mergeCell ref="C14:H14"/>
    <mergeCell ref="I14:AD14"/>
    <mergeCell ref="C15:H15"/>
    <mergeCell ref="I15:AD15"/>
    <mergeCell ref="C27:H29"/>
    <mergeCell ref="R19:V20"/>
    <mergeCell ref="W19:AD20"/>
    <mergeCell ref="R24:V25"/>
    <mergeCell ref="W24:AD25"/>
    <mergeCell ref="L18:Q18"/>
    <mergeCell ref="R18:AD18"/>
    <mergeCell ref="I18:K18"/>
    <mergeCell ref="I17:AD17"/>
    <mergeCell ref="C17:H17"/>
    <mergeCell ref="C18:H18"/>
    <mergeCell ref="C23:H23"/>
    <mergeCell ref="I23:K23"/>
    <mergeCell ref="K27:AD27"/>
    <mergeCell ref="I28:J28"/>
    <mergeCell ref="K28:AD28"/>
    <mergeCell ref="I29:AD29"/>
    <mergeCell ref="L23:Q23"/>
    <mergeCell ref="R23:AD23"/>
    <mergeCell ref="C24:H25"/>
    <mergeCell ref="I24:Q25"/>
    <mergeCell ref="I27:J27"/>
    <mergeCell ref="C32:D32"/>
    <mergeCell ref="E32:AD32"/>
    <mergeCell ref="E34:AD34"/>
    <mergeCell ref="E33:AD33"/>
    <mergeCell ref="I31:AD31"/>
  </mergeCells>
  <phoneticPr fontId="9"/>
  <conditionalFormatting sqref="E10">
    <cfRule type="expression" dxfId="1" priority="1">
      <formula>E10="無"</formula>
    </cfRule>
  </conditionalFormatting>
  <dataValidations count="8">
    <dataValidation type="list" allowBlank="1" showInputMessage="1" showErrorMessage="1" sqref="I27:I28">
      <formula1>"該当,非該当"</formula1>
    </dataValidation>
    <dataValidation type="whole" allowBlank="1" showInputMessage="1" showErrorMessage="1" sqref="X2">
      <formula1>2</formula1>
      <formula2>3</formula2>
    </dataValidation>
    <dataValidation type="whole" allowBlank="1" showInputMessage="1" showErrorMessage="1" sqref="Z2:AA2">
      <formula1>1</formula1>
      <formula2>12</formula2>
    </dataValidation>
    <dataValidation type="list" allowBlank="1" showInputMessage="1" showErrorMessage="1" sqref="I55:I56 I37:J45 I47:J54">
      <formula1>"添付,,"</formula1>
    </dataValidation>
    <dataValidation type="whole" allowBlank="1" showInputMessage="1" showErrorMessage="1" sqref="AC2:AC3">
      <formula1>1</formula1>
      <formula2>1</formula2>
    </dataValidation>
    <dataValidation type="list" allowBlank="1" showInputMessage="1" showErrorMessage="1" sqref="I18:K18 I23:K23">
      <formula1>"あり,なし"</formula1>
    </dataValidation>
    <dataValidation type="list" allowBlank="1" showInputMessage="1" showErrorMessage="1" sqref="I19 I24">
      <formula1>"直接雇用（調理員として栄養士を雇用している場合も含む）,派遣,委託"</formula1>
    </dataValidation>
    <dataValidation type="list" allowBlank="1" showInputMessage="1" showErrorMessage="1" sqref="I31">
      <formula1>"A区分,B区分,C区分"</formula1>
    </dataValidation>
  </dataValidations>
  <pageMargins left="0.78740157480314965" right="0.51181102362204722" top="0.78740157480314965" bottom="0.39370078740157483" header="0" footer="0.19685039370078741"/>
  <pageSetup paperSize="9" scale="78" orientation="portrait"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210"/>
  <sheetViews>
    <sheetView view="pageBreakPreview" zoomScale="70" zoomScaleNormal="100" zoomScaleSheetLayoutView="70" zoomScalePageLayoutView="59" workbookViewId="0">
      <selection activeCell="AB10" sqref="AB10:AD45"/>
    </sheetView>
  </sheetViews>
  <sheetFormatPr defaultColWidth="9" defaultRowHeight="15.75"/>
  <cols>
    <col min="1" max="29" width="3.125" style="111" customWidth="1"/>
    <col min="30" max="31" width="5.625" style="111" customWidth="1"/>
    <col min="32" max="97" width="3.125" style="111" customWidth="1"/>
    <col min="98" max="16384" width="9" style="111"/>
  </cols>
  <sheetData>
    <row r="1" spans="1:32" s="147" customFormat="1" ht="18.75" customHeight="1">
      <c r="A1" s="149" t="s">
        <v>941</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50">
        <f>⑫栄養管理!X2</f>
        <v>0</v>
      </c>
      <c r="Y2" s="154" t="s">
        <v>61</v>
      </c>
      <c r="Z2" s="518">
        <f>⑫栄養管理!Z2</f>
        <v>0</v>
      </c>
      <c r="AA2" s="518"/>
      <c r="AB2" s="154" t="s">
        <v>156</v>
      </c>
      <c r="AC2" s="153">
        <v>1</v>
      </c>
      <c r="AD2" s="154" t="s">
        <v>157</v>
      </c>
    </row>
    <row r="3" spans="1:32" s="157" customFormat="1" ht="18.75" customHeight="1">
      <c r="A3" s="149"/>
      <c r="B3" s="149"/>
      <c r="C3" s="149"/>
      <c r="D3" s="149"/>
      <c r="E3" s="149"/>
      <c r="F3" s="149"/>
      <c r="G3" s="149"/>
      <c r="H3" s="149"/>
      <c r="I3" s="149"/>
      <c r="J3" s="149"/>
      <c r="K3" s="149"/>
      <c r="L3" s="149"/>
      <c r="M3" s="149"/>
      <c r="N3" s="149"/>
      <c r="O3" s="149"/>
      <c r="P3" s="149"/>
      <c r="Q3" s="149"/>
      <c r="R3" s="149"/>
      <c r="S3" s="149"/>
      <c r="T3" s="149"/>
      <c r="U3" s="149"/>
      <c r="V3" s="322"/>
      <c r="W3" s="322"/>
      <c r="X3" s="150"/>
      <c r="Y3" s="151"/>
      <c r="Z3" s="328"/>
      <c r="AA3" s="328"/>
      <c r="AB3" s="151"/>
      <c r="AC3" s="199"/>
      <c r="AD3" s="151"/>
    </row>
    <row r="4" spans="1:32" s="147" customFormat="1" ht="18.75" customHeight="1">
      <c r="A4" s="490" t="s">
        <v>953</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thickBot="1">
      <c r="A5" s="149"/>
      <c r="B5" s="149"/>
      <c r="C5" s="149"/>
      <c r="D5" s="149"/>
      <c r="E5" s="149"/>
      <c r="F5" s="149"/>
      <c r="G5" s="149"/>
      <c r="H5" s="149"/>
      <c r="I5" s="149"/>
      <c r="J5" s="149"/>
      <c r="K5" s="149"/>
      <c r="L5" s="149"/>
      <c r="M5" s="149"/>
      <c r="N5" s="149"/>
      <c r="O5" s="149"/>
      <c r="P5" s="149"/>
      <c r="Q5" s="149"/>
      <c r="R5" s="149"/>
      <c r="S5" s="149"/>
      <c r="T5" s="149"/>
      <c r="U5" s="149"/>
      <c r="V5" s="322"/>
      <c r="W5" s="322"/>
      <c r="X5" s="150"/>
      <c r="Y5" s="151"/>
      <c r="Z5" s="328"/>
      <c r="AA5" s="328"/>
      <c r="AB5" s="151"/>
      <c r="AC5" s="153"/>
      <c r="AD5" s="154"/>
    </row>
    <row r="6" spans="1:32" ht="18.75" customHeight="1">
      <c r="C6" s="1730" t="s">
        <v>948</v>
      </c>
      <c r="D6" s="1724"/>
      <c r="E6" s="1724"/>
      <c r="F6" s="1724"/>
      <c r="G6" s="1723" t="s">
        <v>942</v>
      </c>
      <c r="H6" s="1724"/>
      <c r="I6" s="1724"/>
      <c r="J6" s="1725"/>
      <c r="K6" s="1723" t="s">
        <v>943</v>
      </c>
      <c r="L6" s="1724"/>
      <c r="M6" s="1724"/>
      <c r="N6" s="1724"/>
      <c r="O6" s="1724"/>
      <c r="P6" s="1724"/>
      <c r="Q6" s="1724"/>
      <c r="R6" s="1724"/>
      <c r="S6" s="1724"/>
      <c r="T6" s="1724"/>
      <c r="U6" s="1724"/>
      <c r="V6" s="1724"/>
      <c r="W6" s="1724"/>
      <c r="X6" s="1724"/>
      <c r="Y6" s="1725"/>
      <c r="Z6" s="1721" t="s">
        <v>944</v>
      </c>
      <c r="AA6" s="1721"/>
      <c r="AB6" s="1721"/>
      <c r="AC6" s="1721"/>
      <c r="AD6" s="1983"/>
    </row>
    <row r="7" spans="1:32" ht="18.75" customHeight="1">
      <c r="C7" s="1732"/>
      <c r="D7" s="712"/>
      <c r="E7" s="712"/>
      <c r="F7" s="712"/>
      <c r="G7" s="1728"/>
      <c r="H7" s="712"/>
      <c r="I7" s="712"/>
      <c r="J7" s="1729"/>
      <c r="K7" s="1728"/>
      <c r="L7" s="712"/>
      <c r="M7" s="712"/>
      <c r="N7" s="712"/>
      <c r="O7" s="712"/>
      <c r="P7" s="712"/>
      <c r="Q7" s="712"/>
      <c r="R7" s="712"/>
      <c r="S7" s="712"/>
      <c r="T7" s="712"/>
      <c r="U7" s="712"/>
      <c r="V7" s="712"/>
      <c r="W7" s="712"/>
      <c r="X7" s="712"/>
      <c r="Y7" s="1729"/>
      <c r="Z7" s="1735"/>
      <c r="AA7" s="1735"/>
      <c r="AB7" s="1735"/>
      <c r="AC7" s="1735"/>
      <c r="AD7" s="1984"/>
    </row>
    <row r="8" spans="1:32" ht="18.75" customHeight="1">
      <c r="C8" s="1731" t="s">
        <v>947</v>
      </c>
      <c r="D8" s="711"/>
      <c r="E8" s="711"/>
      <c r="F8" s="1727"/>
      <c r="G8" s="2003" t="s">
        <v>946</v>
      </c>
      <c r="H8" s="2003"/>
      <c r="I8" s="2003"/>
      <c r="J8" s="2004"/>
      <c r="K8" s="2007" t="s">
        <v>945</v>
      </c>
      <c r="L8" s="2007"/>
      <c r="M8" s="2007"/>
      <c r="N8" s="2007"/>
      <c r="O8" s="2007"/>
      <c r="P8" s="2007"/>
      <c r="Q8" s="2007"/>
      <c r="R8" s="2007"/>
      <c r="S8" s="2007"/>
      <c r="T8" s="2007"/>
      <c r="U8" s="2007"/>
      <c r="V8" s="2007"/>
      <c r="W8" s="2007"/>
      <c r="X8" s="2007"/>
      <c r="Y8" s="2008"/>
      <c r="Z8" s="1998" t="s">
        <v>956</v>
      </c>
      <c r="AA8" s="1999"/>
      <c r="AB8" s="1999"/>
      <c r="AC8" s="1999"/>
      <c r="AD8" s="2000"/>
    </row>
    <row r="9" spans="1:32" ht="18.75" customHeight="1">
      <c r="C9" s="1732"/>
      <c r="D9" s="712"/>
      <c r="E9" s="712"/>
      <c r="F9" s="1729"/>
      <c r="G9" s="2005"/>
      <c r="H9" s="2005"/>
      <c r="I9" s="2005"/>
      <c r="J9" s="2006"/>
      <c r="K9" s="2009"/>
      <c r="L9" s="2009"/>
      <c r="M9" s="2009"/>
      <c r="N9" s="2009"/>
      <c r="O9" s="2009"/>
      <c r="P9" s="2009"/>
      <c r="Q9" s="2009"/>
      <c r="R9" s="2009"/>
      <c r="S9" s="2009"/>
      <c r="T9" s="2009"/>
      <c r="U9" s="2009"/>
      <c r="V9" s="2009"/>
      <c r="W9" s="2009"/>
      <c r="X9" s="2009"/>
      <c r="Y9" s="2010"/>
      <c r="Z9" s="2001"/>
      <c r="AA9" s="2001"/>
      <c r="AB9" s="2001"/>
      <c r="AC9" s="2001"/>
      <c r="AD9" s="2002"/>
    </row>
    <row r="10" spans="1:32" ht="18.75" customHeight="1">
      <c r="C10" s="2011" t="s">
        <v>949</v>
      </c>
      <c r="D10" s="2012"/>
      <c r="E10" s="1985" t="s">
        <v>88</v>
      </c>
      <c r="F10" s="1985"/>
      <c r="G10" s="2020"/>
      <c r="H10" s="2020"/>
      <c r="I10" s="2020"/>
      <c r="J10" s="2020"/>
      <c r="K10" s="2023"/>
      <c r="L10" s="2024"/>
      <c r="M10" s="2024"/>
      <c r="N10" s="2024"/>
      <c r="O10" s="2024"/>
      <c r="P10" s="2024"/>
      <c r="Q10" s="2024"/>
      <c r="R10" s="2024"/>
      <c r="S10" s="2024"/>
      <c r="T10" s="2024"/>
      <c r="U10" s="2024"/>
      <c r="V10" s="2024"/>
      <c r="W10" s="2024"/>
      <c r="X10" s="2024"/>
      <c r="Y10" s="2025"/>
      <c r="Z10" s="1986" t="s">
        <v>954</v>
      </c>
      <c r="AA10" s="1987"/>
      <c r="AB10" s="1994"/>
      <c r="AC10" s="1994"/>
      <c r="AD10" s="1995"/>
    </row>
    <row r="11" spans="1:32" ht="18.75" customHeight="1">
      <c r="C11" s="2013"/>
      <c r="D11" s="2014"/>
      <c r="E11" s="1985"/>
      <c r="F11" s="1985"/>
      <c r="G11" s="2021"/>
      <c r="H11" s="2021"/>
      <c r="I11" s="2021"/>
      <c r="J11" s="2021"/>
      <c r="K11" s="2026"/>
      <c r="L11" s="2027"/>
      <c r="M11" s="2027"/>
      <c r="N11" s="2027"/>
      <c r="O11" s="2027"/>
      <c r="P11" s="2027"/>
      <c r="Q11" s="2027"/>
      <c r="R11" s="2027"/>
      <c r="S11" s="2027"/>
      <c r="T11" s="2027"/>
      <c r="U11" s="2027"/>
      <c r="V11" s="2027"/>
      <c r="W11" s="2027"/>
      <c r="X11" s="2027"/>
      <c r="Y11" s="2028"/>
      <c r="Z11" s="1988" t="s">
        <v>954</v>
      </c>
      <c r="AA11" s="1989"/>
      <c r="AB11" s="1992"/>
      <c r="AC11" s="1992"/>
      <c r="AD11" s="1993"/>
    </row>
    <row r="12" spans="1:32" ht="18.75" customHeight="1">
      <c r="C12" s="2013"/>
      <c r="D12" s="2014"/>
      <c r="E12" s="1985"/>
      <c r="F12" s="1985"/>
      <c r="G12" s="2022"/>
      <c r="H12" s="2022"/>
      <c r="I12" s="2022"/>
      <c r="J12" s="2022"/>
      <c r="K12" s="2029"/>
      <c r="L12" s="2030"/>
      <c r="M12" s="2030"/>
      <c r="N12" s="2030"/>
      <c r="O12" s="2030"/>
      <c r="P12" s="2030"/>
      <c r="Q12" s="2030"/>
      <c r="R12" s="2030"/>
      <c r="S12" s="2030"/>
      <c r="T12" s="2030"/>
      <c r="U12" s="2030"/>
      <c r="V12" s="2030"/>
      <c r="W12" s="2030"/>
      <c r="X12" s="2030"/>
      <c r="Y12" s="2031"/>
      <c r="Z12" s="1996" t="s">
        <v>955</v>
      </c>
      <c r="AA12" s="1997"/>
      <c r="AB12" s="1990"/>
      <c r="AC12" s="1990"/>
      <c r="AD12" s="1991"/>
    </row>
    <row r="13" spans="1:32" ht="18.75" customHeight="1">
      <c r="C13" s="2013"/>
      <c r="D13" s="2014"/>
      <c r="E13" s="1985" t="s">
        <v>21</v>
      </c>
      <c r="F13" s="1985"/>
      <c r="G13" s="2020"/>
      <c r="H13" s="2020"/>
      <c r="I13" s="2020"/>
      <c r="J13" s="2020"/>
      <c r="K13" s="2023"/>
      <c r="L13" s="2024"/>
      <c r="M13" s="2024"/>
      <c r="N13" s="2024"/>
      <c r="O13" s="2024"/>
      <c r="P13" s="2024"/>
      <c r="Q13" s="2024"/>
      <c r="R13" s="2024"/>
      <c r="S13" s="2024"/>
      <c r="T13" s="2024"/>
      <c r="U13" s="2024"/>
      <c r="V13" s="2024"/>
      <c r="W13" s="2024"/>
      <c r="X13" s="2024"/>
      <c r="Y13" s="2025"/>
      <c r="Z13" s="1986" t="s">
        <v>954</v>
      </c>
      <c r="AA13" s="1987"/>
      <c r="AB13" s="1994"/>
      <c r="AC13" s="1994"/>
      <c r="AD13" s="1995"/>
    </row>
    <row r="14" spans="1:32" ht="18.75" customHeight="1">
      <c r="C14" s="2013"/>
      <c r="D14" s="2014"/>
      <c r="E14" s="1985"/>
      <c r="F14" s="1985"/>
      <c r="G14" s="2021"/>
      <c r="H14" s="2021"/>
      <c r="I14" s="2021"/>
      <c r="J14" s="2021"/>
      <c r="K14" s="2026"/>
      <c r="L14" s="2027"/>
      <c r="M14" s="2027"/>
      <c r="N14" s="2027"/>
      <c r="O14" s="2027"/>
      <c r="P14" s="2027"/>
      <c r="Q14" s="2027"/>
      <c r="R14" s="2027"/>
      <c r="S14" s="2027"/>
      <c r="T14" s="2027"/>
      <c r="U14" s="2027"/>
      <c r="V14" s="2027"/>
      <c r="W14" s="2027"/>
      <c r="X14" s="2027"/>
      <c r="Y14" s="2028"/>
      <c r="Z14" s="1988" t="s">
        <v>954</v>
      </c>
      <c r="AA14" s="1989"/>
      <c r="AB14" s="1992"/>
      <c r="AC14" s="1992"/>
      <c r="AD14" s="1993"/>
    </row>
    <row r="15" spans="1:32" ht="18.75" customHeight="1">
      <c r="C15" s="2013"/>
      <c r="D15" s="2014"/>
      <c r="E15" s="1985"/>
      <c r="F15" s="1985"/>
      <c r="G15" s="2022"/>
      <c r="H15" s="2022"/>
      <c r="I15" s="2022"/>
      <c r="J15" s="2022"/>
      <c r="K15" s="2029"/>
      <c r="L15" s="2030"/>
      <c r="M15" s="2030"/>
      <c r="N15" s="2030"/>
      <c r="O15" s="2030"/>
      <c r="P15" s="2030"/>
      <c r="Q15" s="2030"/>
      <c r="R15" s="2030"/>
      <c r="S15" s="2030"/>
      <c r="T15" s="2030"/>
      <c r="U15" s="2030"/>
      <c r="V15" s="2030"/>
      <c r="W15" s="2030"/>
      <c r="X15" s="2030"/>
      <c r="Y15" s="2031"/>
      <c r="Z15" s="1996" t="s">
        <v>955</v>
      </c>
      <c r="AA15" s="1997"/>
      <c r="AB15" s="1990"/>
      <c r="AC15" s="1990"/>
      <c r="AD15" s="1991"/>
    </row>
    <row r="16" spans="1:32" ht="18.75" customHeight="1">
      <c r="C16" s="2013"/>
      <c r="D16" s="2014"/>
      <c r="E16" s="1985" t="s">
        <v>22</v>
      </c>
      <c r="F16" s="1985"/>
      <c r="G16" s="2020"/>
      <c r="H16" s="2020"/>
      <c r="I16" s="2020"/>
      <c r="J16" s="2020"/>
      <c r="K16" s="2023"/>
      <c r="L16" s="2024"/>
      <c r="M16" s="2024"/>
      <c r="N16" s="2024"/>
      <c r="O16" s="2024"/>
      <c r="P16" s="2024"/>
      <c r="Q16" s="2024"/>
      <c r="R16" s="2024"/>
      <c r="S16" s="2024"/>
      <c r="T16" s="2024"/>
      <c r="U16" s="2024"/>
      <c r="V16" s="2024"/>
      <c r="W16" s="2024"/>
      <c r="X16" s="2024"/>
      <c r="Y16" s="2025"/>
      <c r="Z16" s="1986" t="s">
        <v>954</v>
      </c>
      <c r="AA16" s="1987"/>
      <c r="AB16" s="1994"/>
      <c r="AC16" s="1994"/>
      <c r="AD16" s="1995"/>
    </row>
    <row r="17" spans="3:30" ht="18.75" customHeight="1">
      <c r="C17" s="2013"/>
      <c r="D17" s="2014"/>
      <c r="E17" s="1985"/>
      <c r="F17" s="1985"/>
      <c r="G17" s="2021"/>
      <c r="H17" s="2021"/>
      <c r="I17" s="2021"/>
      <c r="J17" s="2021"/>
      <c r="K17" s="2026"/>
      <c r="L17" s="2027"/>
      <c r="M17" s="2027"/>
      <c r="N17" s="2027"/>
      <c r="O17" s="2027"/>
      <c r="P17" s="2027"/>
      <c r="Q17" s="2027"/>
      <c r="R17" s="2027"/>
      <c r="S17" s="2027"/>
      <c r="T17" s="2027"/>
      <c r="U17" s="2027"/>
      <c r="V17" s="2027"/>
      <c r="W17" s="2027"/>
      <c r="X17" s="2027"/>
      <c r="Y17" s="2028"/>
      <c r="Z17" s="1988" t="s">
        <v>954</v>
      </c>
      <c r="AA17" s="1989"/>
      <c r="AB17" s="1992"/>
      <c r="AC17" s="1992"/>
      <c r="AD17" s="1993"/>
    </row>
    <row r="18" spans="3:30" ht="18.75" customHeight="1">
      <c r="C18" s="2015"/>
      <c r="D18" s="2016"/>
      <c r="E18" s="1985"/>
      <c r="F18" s="1985"/>
      <c r="G18" s="2022"/>
      <c r="H18" s="2022"/>
      <c r="I18" s="2022"/>
      <c r="J18" s="2022"/>
      <c r="K18" s="2029"/>
      <c r="L18" s="2030"/>
      <c r="M18" s="2030"/>
      <c r="N18" s="2030"/>
      <c r="O18" s="2030"/>
      <c r="P18" s="2030"/>
      <c r="Q18" s="2030"/>
      <c r="R18" s="2030"/>
      <c r="S18" s="2030"/>
      <c r="T18" s="2030"/>
      <c r="U18" s="2030"/>
      <c r="V18" s="2030"/>
      <c r="W18" s="2030"/>
      <c r="X18" s="2030"/>
      <c r="Y18" s="2031"/>
      <c r="Z18" s="1996" t="s">
        <v>955</v>
      </c>
      <c r="AA18" s="1997"/>
      <c r="AB18" s="1990"/>
      <c r="AC18" s="1990"/>
      <c r="AD18" s="1991"/>
    </row>
    <row r="19" spans="3:30" ht="18.75" customHeight="1">
      <c r="C19" s="2013" t="s">
        <v>952</v>
      </c>
      <c r="D19" s="2017"/>
      <c r="E19" s="1985" t="s">
        <v>23</v>
      </c>
      <c r="F19" s="1985"/>
      <c r="G19" s="2020"/>
      <c r="H19" s="2020"/>
      <c r="I19" s="2020"/>
      <c r="J19" s="2020"/>
      <c r="K19" s="2023"/>
      <c r="L19" s="2024"/>
      <c r="M19" s="2024"/>
      <c r="N19" s="2024"/>
      <c r="O19" s="2024"/>
      <c r="P19" s="2024"/>
      <c r="Q19" s="2024"/>
      <c r="R19" s="2024"/>
      <c r="S19" s="2024"/>
      <c r="T19" s="2024"/>
      <c r="U19" s="2024"/>
      <c r="V19" s="2024"/>
      <c r="W19" s="2024"/>
      <c r="X19" s="2024"/>
      <c r="Y19" s="2025"/>
      <c r="Z19" s="1986" t="s">
        <v>954</v>
      </c>
      <c r="AA19" s="1987"/>
      <c r="AB19" s="1994"/>
      <c r="AC19" s="1994"/>
      <c r="AD19" s="1995"/>
    </row>
    <row r="20" spans="3:30" ht="18.75" customHeight="1">
      <c r="C20" s="2013"/>
      <c r="D20" s="2017"/>
      <c r="E20" s="1985"/>
      <c r="F20" s="1985"/>
      <c r="G20" s="2021"/>
      <c r="H20" s="2021"/>
      <c r="I20" s="2021"/>
      <c r="J20" s="2021"/>
      <c r="K20" s="2026"/>
      <c r="L20" s="2027"/>
      <c r="M20" s="2027"/>
      <c r="N20" s="2027"/>
      <c r="O20" s="2027"/>
      <c r="P20" s="2027"/>
      <c r="Q20" s="2027"/>
      <c r="R20" s="2027"/>
      <c r="S20" s="2027"/>
      <c r="T20" s="2027"/>
      <c r="U20" s="2027"/>
      <c r="V20" s="2027"/>
      <c r="W20" s="2027"/>
      <c r="X20" s="2027"/>
      <c r="Y20" s="2028"/>
      <c r="Z20" s="1988" t="s">
        <v>954</v>
      </c>
      <c r="AA20" s="1989"/>
      <c r="AB20" s="1992"/>
      <c r="AC20" s="1992"/>
      <c r="AD20" s="1993"/>
    </row>
    <row r="21" spans="3:30" ht="18.75" customHeight="1">
      <c r="C21" s="2013"/>
      <c r="D21" s="2017"/>
      <c r="E21" s="1985"/>
      <c r="F21" s="1985"/>
      <c r="G21" s="2022"/>
      <c r="H21" s="2022"/>
      <c r="I21" s="2022"/>
      <c r="J21" s="2022"/>
      <c r="K21" s="2029"/>
      <c r="L21" s="2030"/>
      <c r="M21" s="2030"/>
      <c r="N21" s="2030"/>
      <c r="O21" s="2030"/>
      <c r="P21" s="2030"/>
      <c r="Q21" s="2030"/>
      <c r="R21" s="2030"/>
      <c r="S21" s="2030"/>
      <c r="T21" s="2030"/>
      <c r="U21" s="2030"/>
      <c r="V21" s="2030"/>
      <c r="W21" s="2030"/>
      <c r="X21" s="2030"/>
      <c r="Y21" s="2031"/>
      <c r="Z21" s="1996" t="s">
        <v>955</v>
      </c>
      <c r="AA21" s="1997"/>
      <c r="AB21" s="1990"/>
      <c r="AC21" s="1990"/>
      <c r="AD21" s="1991"/>
    </row>
    <row r="22" spans="3:30" ht="18.75" customHeight="1">
      <c r="C22" s="2013"/>
      <c r="D22" s="2017"/>
      <c r="E22" s="1985" t="s">
        <v>24</v>
      </c>
      <c r="F22" s="1985"/>
      <c r="G22" s="2020"/>
      <c r="H22" s="2020"/>
      <c r="I22" s="2020"/>
      <c r="J22" s="2020"/>
      <c r="K22" s="2023"/>
      <c r="L22" s="2024"/>
      <c r="M22" s="2024"/>
      <c r="N22" s="2024"/>
      <c r="O22" s="2024"/>
      <c r="P22" s="2024"/>
      <c r="Q22" s="2024"/>
      <c r="R22" s="2024"/>
      <c r="S22" s="2024"/>
      <c r="T22" s="2024"/>
      <c r="U22" s="2024"/>
      <c r="V22" s="2024"/>
      <c r="W22" s="2024"/>
      <c r="X22" s="2024"/>
      <c r="Y22" s="2025"/>
      <c r="Z22" s="1986" t="s">
        <v>954</v>
      </c>
      <c r="AA22" s="1987"/>
      <c r="AB22" s="1994"/>
      <c r="AC22" s="1994"/>
      <c r="AD22" s="1995"/>
    </row>
    <row r="23" spans="3:30" ht="18.75" customHeight="1">
      <c r="C23" s="2013"/>
      <c r="D23" s="2017"/>
      <c r="E23" s="1985"/>
      <c r="F23" s="1985"/>
      <c r="G23" s="2021"/>
      <c r="H23" s="2021"/>
      <c r="I23" s="2021"/>
      <c r="J23" s="2021"/>
      <c r="K23" s="2026"/>
      <c r="L23" s="2027"/>
      <c r="M23" s="2027"/>
      <c r="N23" s="2027"/>
      <c r="O23" s="2027"/>
      <c r="P23" s="2027"/>
      <c r="Q23" s="2027"/>
      <c r="R23" s="2027"/>
      <c r="S23" s="2027"/>
      <c r="T23" s="2027"/>
      <c r="U23" s="2027"/>
      <c r="V23" s="2027"/>
      <c r="W23" s="2027"/>
      <c r="X23" s="2027"/>
      <c r="Y23" s="2028"/>
      <c r="Z23" s="1988" t="s">
        <v>954</v>
      </c>
      <c r="AA23" s="1989"/>
      <c r="AB23" s="1992"/>
      <c r="AC23" s="1992"/>
      <c r="AD23" s="1993"/>
    </row>
    <row r="24" spans="3:30" ht="18.75" customHeight="1">
      <c r="C24" s="2013"/>
      <c r="D24" s="2017"/>
      <c r="E24" s="1985"/>
      <c r="F24" s="1985"/>
      <c r="G24" s="2022"/>
      <c r="H24" s="2022"/>
      <c r="I24" s="2022"/>
      <c r="J24" s="2022"/>
      <c r="K24" s="2029"/>
      <c r="L24" s="2030"/>
      <c r="M24" s="2030"/>
      <c r="N24" s="2030"/>
      <c r="O24" s="2030"/>
      <c r="P24" s="2030"/>
      <c r="Q24" s="2030"/>
      <c r="R24" s="2030"/>
      <c r="S24" s="2030"/>
      <c r="T24" s="2030"/>
      <c r="U24" s="2030"/>
      <c r="V24" s="2030"/>
      <c r="W24" s="2030"/>
      <c r="X24" s="2030"/>
      <c r="Y24" s="2031"/>
      <c r="Z24" s="1996" t="s">
        <v>955</v>
      </c>
      <c r="AA24" s="1997"/>
      <c r="AB24" s="1990"/>
      <c r="AC24" s="1990"/>
      <c r="AD24" s="1991"/>
    </row>
    <row r="25" spans="3:30" ht="18.75" customHeight="1">
      <c r="C25" s="2013"/>
      <c r="D25" s="2017"/>
      <c r="E25" s="1985" t="s">
        <v>25</v>
      </c>
      <c r="F25" s="1985"/>
      <c r="G25" s="2020"/>
      <c r="H25" s="2020"/>
      <c r="I25" s="2020"/>
      <c r="J25" s="2020"/>
      <c r="K25" s="2023"/>
      <c r="L25" s="2024"/>
      <c r="M25" s="2024"/>
      <c r="N25" s="2024"/>
      <c r="O25" s="2024"/>
      <c r="P25" s="2024"/>
      <c r="Q25" s="2024"/>
      <c r="R25" s="2024"/>
      <c r="S25" s="2024"/>
      <c r="T25" s="2024"/>
      <c r="U25" s="2024"/>
      <c r="V25" s="2024"/>
      <c r="W25" s="2024"/>
      <c r="X25" s="2024"/>
      <c r="Y25" s="2025"/>
      <c r="Z25" s="1986" t="s">
        <v>954</v>
      </c>
      <c r="AA25" s="1987"/>
      <c r="AB25" s="1994"/>
      <c r="AC25" s="1994"/>
      <c r="AD25" s="1995"/>
    </row>
    <row r="26" spans="3:30" ht="18.75" customHeight="1">
      <c r="C26" s="2013"/>
      <c r="D26" s="2017"/>
      <c r="E26" s="1985"/>
      <c r="F26" s="1985"/>
      <c r="G26" s="2021"/>
      <c r="H26" s="2021"/>
      <c r="I26" s="2021"/>
      <c r="J26" s="2021"/>
      <c r="K26" s="2026"/>
      <c r="L26" s="2027"/>
      <c r="M26" s="2027"/>
      <c r="N26" s="2027"/>
      <c r="O26" s="2027"/>
      <c r="P26" s="2027"/>
      <c r="Q26" s="2027"/>
      <c r="R26" s="2027"/>
      <c r="S26" s="2027"/>
      <c r="T26" s="2027"/>
      <c r="U26" s="2027"/>
      <c r="V26" s="2027"/>
      <c r="W26" s="2027"/>
      <c r="X26" s="2027"/>
      <c r="Y26" s="2028"/>
      <c r="Z26" s="1988" t="s">
        <v>954</v>
      </c>
      <c r="AA26" s="1989"/>
      <c r="AB26" s="1992"/>
      <c r="AC26" s="1992"/>
      <c r="AD26" s="1993"/>
    </row>
    <row r="27" spans="3:30" ht="18.75" customHeight="1">
      <c r="C27" s="2013"/>
      <c r="D27" s="2017"/>
      <c r="E27" s="1985"/>
      <c r="F27" s="1985"/>
      <c r="G27" s="2022"/>
      <c r="H27" s="2022"/>
      <c r="I27" s="2022"/>
      <c r="J27" s="2022"/>
      <c r="K27" s="2029"/>
      <c r="L27" s="2030"/>
      <c r="M27" s="2030"/>
      <c r="N27" s="2030"/>
      <c r="O27" s="2030"/>
      <c r="P27" s="2030"/>
      <c r="Q27" s="2030"/>
      <c r="R27" s="2030"/>
      <c r="S27" s="2030"/>
      <c r="T27" s="2030"/>
      <c r="U27" s="2030"/>
      <c r="V27" s="2030"/>
      <c r="W27" s="2030"/>
      <c r="X27" s="2030"/>
      <c r="Y27" s="2031"/>
      <c r="Z27" s="1996" t="s">
        <v>955</v>
      </c>
      <c r="AA27" s="1997"/>
      <c r="AB27" s="1990"/>
      <c r="AC27" s="1990"/>
      <c r="AD27" s="1991"/>
    </row>
    <row r="28" spans="3:30" ht="18.75" customHeight="1">
      <c r="C28" s="2013"/>
      <c r="D28" s="2017"/>
      <c r="E28" s="1985" t="s">
        <v>26</v>
      </c>
      <c r="F28" s="1985"/>
      <c r="G28" s="2020"/>
      <c r="H28" s="2020"/>
      <c r="I28" s="2020"/>
      <c r="J28" s="2020"/>
      <c r="K28" s="2023"/>
      <c r="L28" s="2024"/>
      <c r="M28" s="2024"/>
      <c r="N28" s="2024"/>
      <c r="O28" s="2024"/>
      <c r="P28" s="2024"/>
      <c r="Q28" s="2024"/>
      <c r="R28" s="2024"/>
      <c r="S28" s="2024"/>
      <c r="T28" s="2024"/>
      <c r="U28" s="2024"/>
      <c r="V28" s="2024"/>
      <c r="W28" s="2024"/>
      <c r="X28" s="2024"/>
      <c r="Y28" s="2025"/>
      <c r="Z28" s="1986" t="s">
        <v>954</v>
      </c>
      <c r="AA28" s="1987"/>
      <c r="AB28" s="1994"/>
      <c r="AC28" s="1994"/>
      <c r="AD28" s="1995"/>
    </row>
    <row r="29" spans="3:30" ht="18.75" customHeight="1">
      <c r="C29" s="2013"/>
      <c r="D29" s="2017"/>
      <c r="E29" s="1985"/>
      <c r="F29" s="1985"/>
      <c r="G29" s="2021"/>
      <c r="H29" s="2021"/>
      <c r="I29" s="2021"/>
      <c r="J29" s="2021"/>
      <c r="K29" s="2026"/>
      <c r="L29" s="2027"/>
      <c r="M29" s="2027"/>
      <c r="N29" s="2027"/>
      <c r="O29" s="2027"/>
      <c r="P29" s="2027"/>
      <c r="Q29" s="2027"/>
      <c r="R29" s="2027"/>
      <c r="S29" s="2027"/>
      <c r="T29" s="2027"/>
      <c r="U29" s="2027"/>
      <c r="V29" s="2027"/>
      <c r="W29" s="2027"/>
      <c r="X29" s="2027"/>
      <c r="Y29" s="2028"/>
      <c r="Z29" s="1988" t="s">
        <v>954</v>
      </c>
      <c r="AA29" s="1989"/>
      <c r="AB29" s="1992"/>
      <c r="AC29" s="1992"/>
      <c r="AD29" s="1993"/>
    </row>
    <row r="30" spans="3:30" ht="18.75" customHeight="1">
      <c r="C30" s="2013"/>
      <c r="D30" s="2017"/>
      <c r="E30" s="1985"/>
      <c r="F30" s="1985"/>
      <c r="G30" s="2022"/>
      <c r="H30" s="2022"/>
      <c r="I30" s="2022"/>
      <c r="J30" s="2022"/>
      <c r="K30" s="2029"/>
      <c r="L30" s="2030"/>
      <c r="M30" s="2030"/>
      <c r="N30" s="2030"/>
      <c r="O30" s="2030"/>
      <c r="P30" s="2030"/>
      <c r="Q30" s="2030"/>
      <c r="R30" s="2030"/>
      <c r="S30" s="2030"/>
      <c r="T30" s="2030"/>
      <c r="U30" s="2030"/>
      <c r="V30" s="2030"/>
      <c r="W30" s="2030"/>
      <c r="X30" s="2030"/>
      <c r="Y30" s="2031"/>
      <c r="Z30" s="1996" t="s">
        <v>955</v>
      </c>
      <c r="AA30" s="1997"/>
      <c r="AB30" s="1990"/>
      <c r="AC30" s="1990"/>
      <c r="AD30" s="1991"/>
    </row>
    <row r="31" spans="3:30" ht="18.75" customHeight="1">
      <c r="C31" s="2013"/>
      <c r="D31" s="2017"/>
      <c r="E31" s="1985" t="s">
        <v>27</v>
      </c>
      <c r="F31" s="1985"/>
      <c r="G31" s="2020"/>
      <c r="H31" s="2020"/>
      <c r="I31" s="2020"/>
      <c r="J31" s="2020"/>
      <c r="K31" s="2023"/>
      <c r="L31" s="2024"/>
      <c r="M31" s="2024"/>
      <c r="N31" s="2024"/>
      <c r="O31" s="2024"/>
      <c r="P31" s="2024"/>
      <c r="Q31" s="2024"/>
      <c r="R31" s="2024"/>
      <c r="S31" s="2024"/>
      <c r="T31" s="2024"/>
      <c r="U31" s="2024"/>
      <c r="V31" s="2024"/>
      <c r="W31" s="2024"/>
      <c r="X31" s="2024"/>
      <c r="Y31" s="2025"/>
      <c r="Z31" s="1986" t="s">
        <v>954</v>
      </c>
      <c r="AA31" s="1987"/>
      <c r="AB31" s="1994"/>
      <c r="AC31" s="1994"/>
      <c r="AD31" s="1995"/>
    </row>
    <row r="32" spans="3:30" ht="18.75" customHeight="1">
      <c r="C32" s="2013"/>
      <c r="D32" s="2017"/>
      <c r="E32" s="1985"/>
      <c r="F32" s="1985"/>
      <c r="G32" s="2021"/>
      <c r="H32" s="2021"/>
      <c r="I32" s="2021"/>
      <c r="J32" s="2021"/>
      <c r="K32" s="2026"/>
      <c r="L32" s="2027"/>
      <c r="M32" s="2027"/>
      <c r="N32" s="2027"/>
      <c r="O32" s="2027"/>
      <c r="P32" s="2027"/>
      <c r="Q32" s="2027"/>
      <c r="R32" s="2027"/>
      <c r="S32" s="2027"/>
      <c r="T32" s="2027"/>
      <c r="U32" s="2027"/>
      <c r="V32" s="2027"/>
      <c r="W32" s="2027"/>
      <c r="X32" s="2027"/>
      <c r="Y32" s="2028"/>
      <c r="Z32" s="1988" t="s">
        <v>954</v>
      </c>
      <c r="AA32" s="1989"/>
      <c r="AB32" s="1992"/>
      <c r="AC32" s="1992"/>
      <c r="AD32" s="1993"/>
    </row>
    <row r="33" spans="3:30" ht="18.75" customHeight="1">
      <c r="C33" s="2013"/>
      <c r="D33" s="2017"/>
      <c r="E33" s="1985"/>
      <c r="F33" s="1985"/>
      <c r="G33" s="2022"/>
      <c r="H33" s="2022"/>
      <c r="I33" s="2022"/>
      <c r="J33" s="2022"/>
      <c r="K33" s="2029"/>
      <c r="L33" s="2030"/>
      <c r="M33" s="2030"/>
      <c r="N33" s="2030"/>
      <c r="O33" s="2030"/>
      <c r="P33" s="2030"/>
      <c r="Q33" s="2030"/>
      <c r="R33" s="2030"/>
      <c r="S33" s="2030"/>
      <c r="T33" s="2030"/>
      <c r="U33" s="2030"/>
      <c r="V33" s="2030"/>
      <c r="W33" s="2030"/>
      <c r="X33" s="2030"/>
      <c r="Y33" s="2031"/>
      <c r="Z33" s="1996" t="s">
        <v>955</v>
      </c>
      <c r="AA33" s="1997"/>
      <c r="AB33" s="1990"/>
      <c r="AC33" s="1990"/>
      <c r="AD33" s="1991"/>
    </row>
    <row r="34" spans="3:30" ht="18.75" customHeight="1">
      <c r="C34" s="2013"/>
      <c r="D34" s="2017"/>
      <c r="E34" s="1985" t="s">
        <v>28</v>
      </c>
      <c r="F34" s="1985"/>
      <c r="G34" s="2020"/>
      <c r="H34" s="2020"/>
      <c r="I34" s="2020"/>
      <c r="J34" s="2020"/>
      <c r="K34" s="2023"/>
      <c r="L34" s="2024"/>
      <c r="M34" s="2024"/>
      <c r="N34" s="2024"/>
      <c r="O34" s="2024"/>
      <c r="P34" s="2024"/>
      <c r="Q34" s="2024"/>
      <c r="R34" s="2024"/>
      <c r="S34" s="2024"/>
      <c r="T34" s="2024"/>
      <c r="U34" s="2024"/>
      <c r="V34" s="2024"/>
      <c r="W34" s="2024"/>
      <c r="X34" s="2024"/>
      <c r="Y34" s="2025"/>
      <c r="Z34" s="1986" t="s">
        <v>954</v>
      </c>
      <c r="AA34" s="1987"/>
      <c r="AB34" s="1994"/>
      <c r="AC34" s="1994"/>
      <c r="AD34" s="1995"/>
    </row>
    <row r="35" spans="3:30" ht="18.75" customHeight="1">
      <c r="C35" s="2013"/>
      <c r="D35" s="2017"/>
      <c r="E35" s="1985"/>
      <c r="F35" s="1985"/>
      <c r="G35" s="2021"/>
      <c r="H35" s="2021"/>
      <c r="I35" s="2021"/>
      <c r="J35" s="2021"/>
      <c r="K35" s="2026"/>
      <c r="L35" s="2027"/>
      <c r="M35" s="2027"/>
      <c r="N35" s="2027"/>
      <c r="O35" s="2027"/>
      <c r="P35" s="2027"/>
      <c r="Q35" s="2027"/>
      <c r="R35" s="2027"/>
      <c r="S35" s="2027"/>
      <c r="T35" s="2027"/>
      <c r="U35" s="2027"/>
      <c r="V35" s="2027"/>
      <c r="W35" s="2027"/>
      <c r="X35" s="2027"/>
      <c r="Y35" s="2028"/>
      <c r="Z35" s="1988" t="s">
        <v>954</v>
      </c>
      <c r="AA35" s="1989"/>
      <c r="AB35" s="1992"/>
      <c r="AC35" s="1992"/>
      <c r="AD35" s="1993"/>
    </row>
    <row r="36" spans="3:30" ht="18.75" customHeight="1">
      <c r="C36" s="2013"/>
      <c r="D36" s="2017"/>
      <c r="E36" s="1985"/>
      <c r="F36" s="1985"/>
      <c r="G36" s="2022"/>
      <c r="H36" s="2022"/>
      <c r="I36" s="2022"/>
      <c r="J36" s="2022"/>
      <c r="K36" s="2029"/>
      <c r="L36" s="2030"/>
      <c r="M36" s="2030"/>
      <c r="N36" s="2030"/>
      <c r="O36" s="2030"/>
      <c r="P36" s="2030"/>
      <c r="Q36" s="2030"/>
      <c r="R36" s="2030"/>
      <c r="S36" s="2030"/>
      <c r="T36" s="2030"/>
      <c r="U36" s="2030"/>
      <c r="V36" s="2030"/>
      <c r="W36" s="2030"/>
      <c r="X36" s="2030"/>
      <c r="Y36" s="2031"/>
      <c r="Z36" s="1996" t="s">
        <v>955</v>
      </c>
      <c r="AA36" s="1997"/>
      <c r="AB36" s="1990"/>
      <c r="AC36" s="1990"/>
      <c r="AD36" s="1991"/>
    </row>
    <row r="37" spans="3:30" ht="18.75" customHeight="1">
      <c r="C37" s="2013"/>
      <c r="D37" s="2017"/>
      <c r="E37" s="1985" t="s">
        <v>29</v>
      </c>
      <c r="F37" s="1985"/>
      <c r="G37" s="2020"/>
      <c r="H37" s="2020"/>
      <c r="I37" s="2020"/>
      <c r="J37" s="2020"/>
      <c r="K37" s="2023"/>
      <c r="L37" s="2024"/>
      <c r="M37" s="2024"/>
      <c r="N37" s="2024"/>
      <c r="O37" s="2024"/>
      <c r="P37" s="2024"/>
      <c r="Q37" s="2024"/>
      <c r="R37" s="2024"/>
      <c r="S37" s="2024"/>
      <c r="T37" s="2024"/>
      <c r="U37" s="2024"/>
      <c r="V37" s="2024"/>
      <c r="W37" s="2024"/>
      <c r="X37" s="2024"/>
      <c r="Y37" s="2025"/>
      <c r="Z37" s="1986" t="s">
        <v>954</v>
      </c>
      <c r="AA37" s="1987"/>
      <c r="AB37" s="1994"/>
      <c r="AC37" s="1994"/>
      <c r="AD37" s="1995"/>
    </row>
    <row r="38" spans="3:30" ht="18.75" customHeight="1">
      <c r="C38" s="2013"/>
      <c r="D38" s="2017"/>
      <c r="E38" s="1985"/>
      <c r="F38" s="1985"/>
      <c r="G38" s="2021"/>
      <c r="H38" s="2021"/>
      <c r="I38" s="2021"/>
      <c r="J38" s="2021"/>
      <c r="K38" s="2026"/>
      <c r="L38" s="2027"/>
      <c r="M38" s="2027"/>
      <c r="N38" s="2027"/>
      <c r="O38" s="2027"/>
      <c r="P38" s="2027"/>
      <c r="Q38" s="2027"/>
      <c r="R38" s="2027"/>
      <c r="S38" s="2027"/>
      <c r="T38" s="2027"/>
      <c r="U38" s="2027"/>
      <c r="V38" s="2027"/>
      <c r="W38" s="2027"/>
      <c r="X38" s="2027"/>
      <c r="Y38" s="2028"/>
      <c r="Z38" s="1988" t="s">
        <v>954</v>
      </c>
      <c r="AA38" s="1989"/>
      <c r="AB38" s="1992"/>
      <c r="AC38" s="1992"/>
      <c r="AD38" s="1993"/>
    </row>
    <row r="39" spans="3:30" ht="18.75" customHeight="1">
      <c r="C39" s="2013"/>
      <c r="D39" s="2017"/>
      <c r="E39" s="1985"/>
      <c r="F39" s="1985"/>
      <c r="G39" s="2022"/>
      <c r="H39" s="2022"/>
      <c r="I39" s="2022"/>
      <c r="J39" s="2022"/>
      <c r="K39" s="2029"/>
      <c r="L39" s="2030"/>
      <c r="M39" s="2030"/>
      <c r="N39" s="2030"/>
      <c r="O39" s="2030"/>
      <c r="P39" s="2030"/>
      <c r="Q39" s="2030"/>
      <c r="R39" s="2030"/>
      <c r="S39" s="2030"/>
      <c r="T39" s="2030"/>
      <c r="U39" s="2030"/>
      <c r="V39" s="2030"/>
      <c r="W39" s="2030"/>
      <c r="X39" s="2030"/>
      <c r="Y39" s="2031"/>
      <c r="Z39" s="1996" t="s">
        <v>955</v>
      </c>
      <c r="AA39" s="1997"/>
      <c r="AB39" s="1990"/>
      <c r="AC39" s="1990"/>
      <c r="AD39" s="1991"/>
    </row>
    <row r="40" spans="3:30" ht="18.75" customHeight="1">
      <c r="C40" s="2013"/>
      <c r="D40" s="2017"/>
      <c r="E40" s="1985" t="s">
        <v>30</v>
      </c>
      <c r="F40" s="1985"/>
      <c r="G40" s="2020"/>
      <c r="H40" s="2020"/>
      <c r="I40" s="2020"/>
      <c r="J40" s="2020"/>
      <c r="K40" s="2023"/>
      <c r="L40" s="2024"/>
      <c r="M40" s="2024"/>
      <c r="N40" s="2024"/>
      <c r="O40" s="2024"/>
      <c r="P40" s="2024"/>
      <c r="Q40" s="2024"/>
      <c r="R40" s="2024"/>
      <c r="S40" s="2024"/>
      <c r="T40" s="2024"/>
      <c r="U40" s="2024"/>
      <c r="V40" s="2024"/>
      <c r="W40" s="2024"/>
      <c r="X40" s="2024"/>
      <c r="Y40" s="2025"/>
      <c r="Z40" s="1986" t="s">
        <v>954</v>
      </c>
      <c r="AA40" s="1987"/>
      <c r="AB40" s="1994"/>
      <c r="AC40" s="1994"/>
      <c r="AD40" s="1995"/>
    </row>
    <row r="41" spans="3:30" ht="18.75" customHeight="1">
      <c r="C41" s="2013"/>
      <c r="D41" s="2017"/>
      <c r="E41" s="1985"/>
      <c r="F41" s="1985"/>
      <c r="G41" s="2021"/>
      <c r="H41" s="2021"/>
      <c r="I41" s="2021"/>
      <c r="J41" s="2021"/>
      <c r="K41" s="2026"/>
      <c r="L41" s="2027"/>
      <c r="M41" s="2027"/>
      <c r="N41" s="2027"/>
      <c r="O41" s="2027"/>
      <c r="P41" s="2027"/>
      <c r="Q41" s="2027"/>
      <c r="R41" s="2027"/>
      <c r="S41" s="2027"/>
      <c r="T41" s="2027"/>
      <c r="U41" s="2027"/>
      <c r="V41" s="2027"/>
      <c r="W41" s="2027"/>
      <c r="X41" s="2027"/>
      <c r="Y41" s="2028"/>
      <c r="Z41" s="1988" t="s">
        <v>954</v>
      </c>
      <c r="AA41" s="1989"/>
      <c r="AB41" s="1992"/>
      <c r="AC41" s="1992"/>
      <c r="AD41" s="1993"/>
    </row>
    <row r="42" spans="3:30" ht="18.75" customHeight="1">
      <c r="C42" s="2013"/>
      <c r="D42" s="2017"/>
      <c r="E42" s="1985"/>
      <c r="F42" s="1985"/>
      <c r="G42" s="2022"/>
      <c r="H42" s="2022"/>
      <c r="I42" s="2022"/>
      <c r="J42" s="2022"/>
      <c r="K42" s="2029"/>
      <c r="L42" s="2030"/>
      <c r="M42" s="2030"/>
      <c r="N42" s="2030"/>
      <c r="O42" s="2030"/>
      <c r="P42" s="2030"/>
      <c r="Q42" s="2030"/>
      <c r="R42" s="2030"/>
      <c r="S42" s="2030"/>
      <c r="T42" s="2030"/>
      <c r="U42" s="2030"/>
      <c r="V42" s="2030"/>
      <c r="W42" s="2030"/>
      <c r="X42" s="2030"/>
      <c r="Y42" s="2031"/>
      <c r="Z42" s="1996" t="s">
        <v>955</v>
      </c>
      <c r="AA42" s="1997"/>
      <c r="AB42" s="1990"/>
      <c r="AC42" s="1990"/>
      <c r="AD42" s="1991"/>
    </row>
    <row r="43" spans="3:30" ht="18.75" customHeight="1">
      <c r="C43" s="2013"/>
      <c r="D43" s="2017"/>
      <c r="E43" s="1985" t="s">
        <v>31</v>
      </c>
      <c r="F43" s="1985"/>
      <c r="G43" s="2020"/>
      <c r="H43" s="2020"/>
      <c r="I43" s="2020"/>
      <c r="J43" s="2020"/>
      <c r="K43" s="2023"/>
      <c r="L43" s="2024"/>
      <c r="M43" s="2024"/>
      <c r="N43" s="2024"/>
      <c r="O43" s="2024"/>
      <c r="P43" s="2024"/>
      <c r="Q43" s="2024"/>
      <c r="R43" s="2024"/>
      <c r="S43" s="2024"/>
      <c r="T43" s="2024"/>
      <c r="U43" s="2024"/>
      <c r="V43" s="2024"/>
      <c r="W43" s="2024"/>
      <c r="X43" s="2024"/>
      <c r="Y43" s="2025"/>
      <c r="Z43" s="1986" t="s">
        <v>954</v>
      </c>
      <c r="AA43" s="1987"/>
      <c r="AB43" s="1994"/>
      <c r="AC43" s="1994"/>
      <c r="AD43" s="1995"/>
    </row>
    <row r="44" spans="3:30" ht="18.75" customHeight="1">
      <c r="C44" s="2013"/>
      <c r="D44" s="2017"/>
      <c r="E44" s="2032"/>
      <c r="F44" s="2032"/>
      <c r="G44" s="2021"/>
      <c r="H44" s="2021"/>
      <c r="I44" s="2021"/>
      <c r="J44" s="2021"/>
      <c r="K44" s="2026"/>
      <c r="L44" s="2027"/>
      <c r="M44" s="2027"/>
      <c r="N44" s="2027"/>
      <c r="O44" s="2027"/>
      <c r="P44" s="2027"/>
      <c r="Q44" s="2027"/>
      <c r="R44" s="2027"/>
      <c r="S44" s="2027"/>
      <c r="T44" s="2027"/>
      <c r="U44" s="2027"/>
      <c r="V44" s="2027"/>
      <c r="W44" s="2027"/>
      <c r="X44" s="2027"/>
      <c r="Y44" s="2028"/>
      <c r="Z44" s="1988" t="s">
        <v>954</v>
      </c>
      <c r="AA44" s="1989"/>
      <c r="AB44" s="1992"/>
      <c r="AC44" s="1992"/>
      <c r="AD44" s="1993"/>
    </row>
    <row r="45" spans="3:30" ht="18.75" customHeight="1" thickBot="1">
      <c r="C45" s="2018"/>
      <c r="D45" s="2019"/>
      <c r="E45" s="2033"/>
      <c r="F45" s="2033"/>
      <c r="G45" s="2039"/>
      <c r="H45" s="2039"/>
      <c r="I45" s="2039"/>
      <c r="J45" s="2039"/>
      <c r="K45" s="2040"/>
      <c r="L45" s="2041"/>
      <c r="M45" s="2041"/>
      <c r="N45" s="2041"/>
      <c r="O45" s="2041"/>
      <c r="P45" s="2041"/>
      <c r="Q45" s="2041"/>
      <c r="R45" s="2041"/>
      <c r="S45" s="2041"/>
      <c r="T45" s="2041"/>
      <c r="U45" s="2041"/>
      <c r="V45" s="2041"/>
      <c r="W45" s="2041"/>
      <c r="X45" s="2041"/>
      <c r="Y45" s="2042"/>
      <c r="Z45" s="2035" t="s">
        <v>955</v>
      </c>
      <c r="AA45" s="2036"/>
      <c r="AB45" s="2037"/>
      <c r="AC45" s="2037"/>
      <c r="AD45" s="2038"/>
    </row>
    <row r="46" spans="3:30" ht="18.75" customHeight="1">
      <c r="C46" s="205"/>
      <c r="D46" s="205"/>
      <c r="E46" s="205"/>
      <c r="F46" s="205"/>
      <c r="G46" s="352"/>
      <c r="H46" s="352"/>
      <c r="I46" s="351"/>
      <c r="J46" s="351"/>
      <c r="K46" s="352"/>
      <c r="L46" s="352"/>
      <c r="M46" s="351"/>
      <c r="N46" s="351"/>
      <c r="O46" s="352"/>
      <c r="P46" s="352"/>
      <c r="Q46" s="351"/>
      <c r="R46" s="351"/>
      <c r="S46" s="352"/>
      <c r="T46" s="352"/>
      <c r="U46" s="351"/>
      <c r="V46" s="351"/>
      <c r="W46" s="352"/>
      <c r="X46" s="352"/>
      <c r="Y46" s="351"/>
      <c r="Z46" s="351"/>
      <c r="AA46" s="353"/>
      <c r="AB46" s="353"/>
      <c r="AC46" s="353"/>
      <c r="AD46" s="353"/>
    </row>
    <row r="47" spans="3:30" ht="18.75" customHeight="1">
      <c r="C47" s="2034" t="s">
        <v>950</v>
      </c>
      <c r="D47" s="2034"/>
      <c r="E47" s="2034"/>
      <c r="F47" s="2034"/>
      <c r="G47" s="2034"/>
      <c r="H47" s="2034"/>
      <c r="I47" s="2034"/>
      <c r="J47" s="2034"/>
      <c r="K47" s="2034"/>
      <c r="L47" s="2034"/>
      <c r="M47" s="2034"/>
      <c r="N47" s="2034"/>
      <c r="O47" s="2034"/>
      <c r="P47" s="2034"/>
      <c r="Q47" s="2034"/>
      <c r="R47" s="2034"/>
      <c r="S47" s="2034"/>
      <c r="T47" s="2034"/>
      <c r="U47" s="2034"/>
      <c r="V47" s="2034"/>
      <c r="W47" s="2034"/>
      <c r="X47" s="2034"/>
      <c r="Y47" s="2034"/>
      <c r="Z47" s="2034"/>
      <c r="AA47" s="2034"/>
      <c r="AB47" s="2034"/>
      <c r="AC47" s="2034"/>
      <c r="AD47" s="2034"/>
    </row>
    <row r="48" spans="3:30" ht="18.75" customHeight="1">
      <c r="C48" s="2034" t="s">
        <v>951</v>
      </c>
      <c r="D48" s="2034"/>
      <c r="E48" s="2034"/>
      <c r="F48" s="2034"/>
      <c r="G48" s="2034"/>
      <c r="H48" s="2034"/>
      <c r="I48" s="2034"/>
      <c r="J48" s="2034"/>
      <c r="K48" s="2034"/>
      <c r="L48" s="2034"/>
      <c r="M48" s="2034"/>
      <c r="N48" s="2034"/>
      <c r="O48" s="2034"/>
      <c r="P48" s="2034"/>
      <c r="Q48" s="2034"/>
      <c r="R48" s="2034"/>
      <c r="S48" s="2034"/>
      <c r="T48" s="2034"/>
      <c r="U48" s="2034"/>
      <c r="V48" s="2034"/>
      <c r="W48" s="2034"/>
      <c r="X48" s="2034"/>
      <c r="Y48" s="2034"/>
      <c r="Z48" s="2034"/>
      <c r="AA48" s="2034"/>
      <c r="AB48" s="2034"/>
      <c r="AC48" s="2034"/>
      <c r="AD48" s="2034"/>
    </row>
    <row r="49" spans="3:30" ht="18.75" customHeight="1">
      <c r="C49" s="2034"/>
      <c r="D49" s="2034"/>
      <c r="E49" s="2034"/>
      <c r="F49" s="2034"/>
      <c r="G49" s="2034"/>
      <c r="H49" s="2034"/>
      <c r="I49" s="2034"/>
      <c r="J49" s="2034"/>
      <c r="K49" s="2034"/>
      <c r="L49" s="2034"/>
      <c r="M49" s="2034"/>
      <c r="N49" s="2034"/>
      <c r="O49" s="2034"/>
      <c r="P49" s="2034"/>
      <c r="Q49" s="2034"/>
      <c r="R49" s="2034"/>
      <c r="S49" s="2034"/>
      <c r="T49" s="2034"/>
      <c r="U49" s="2034"/>
      <c r="V49" s="2034"/>
      <c r="W49" s="2034"/>
      <c r="X49" s="2034"/>
      <c r="Y49" s="2034"/>
      <c r="Z49" s="2034"/>
      <c r="AA49" s="2034"/>
      <c r="AB49" s="2034"/>
      <c r="AC49" s="2034"/>
      <c r="AD49" s="2034"/>
    </row>
    <row r="50" spans="3:30" ht="18.75" customHeight="1"/>
    <row r="51" spans="3:30" ht="18.75" customHeight="1"/>
    <row r="52" spans="3:30" ht="18.75" customHeight="1"/>
    <row r="53" spans="3:30" ht="18.75" customHeight="1"/>
    <row r="54" spans="3:30" ht="18.75" customHeight="1"/>
    <row r="55" spans="3:30" ht="18.75" customHeight="1"/>
    <row r="56" spans="3:30" ht="18.75" customHeight="1"/>
    <row r="57" spans="3:30" ht="18.75" customHeight="1"/>
    <row r="58" spans="3:30" ht="18.75" customHeight="1"/>
    <row r="59" spans="3:30" ht="18.75" customHeight="1"/>
    <row r="60" spans="3:30" ht="18.75" customHeight="1"/>
    <row r="61" spans="3:30" ht="18.75" customHeight="1"/>
    <row r="62" spans="3:30" ht="18.75" customHeight="1"/>
    <row r="63" spans="3:30" ht="18.75" customHeight="1"/>
    <row r="64" spans="3:30"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sheetData>
  <sheetProtection password="CAEB" sheet="1" objects="1" scenarios="1"/>
  <mergeCells count="124">
    <mergeCell ref="AB44:AD44"/>
    <mergeCell ref="AB36:AD36"/>
    <mergeCell ref="Z37:AA37"/>
    <mergeCell ref="AB37:AD37"/>
    <mergeCell ref="Z38:AA38"/>
    <mergeCell ref="AB38:AD38"/>
    <mergeCell ref="Z39:AA39"/>
    <mergeCell ref="AB39:AD39"/>
    <mergeCell ref="Z14:AA14"/>
    <mergeCell ref="AB14:AD14"/>
    <mergeCell ref="Z15:AA15"/>
    <mergeCell ref="AB15:AD15"/>
    <mergeCell ref="Z16:AA16"/>
    <mergeCell ref="AB16:AD16"/>
    <mergeCell ref="AB29:AD29"/>
    <mergeCell ref="Z30:AA30"/>
    <mergeCell ref="AB30:AD30"/>
    <mergeCell ref="AB23:AD23"/>
    <mergeCell ref="Z24:AA24"/>
    <mergeCell ref="AB24:AD24"/>
    <mergeCell ref="Z25:AA25"/>
    <mergeCell ref="AB25:AD25"/>
    <mergeCell ref="Z26:AA26"/>
    <mergeCell ref="AB26:AD26"/>
    <mergeCell ref="AB28:AD28"/>
    <mergeCell ref="Z13:AA13"/>
    <mergeCell ref="AB13:AD13"/>
    <mergeCell ref="G43:J45"/>
    <mergeCell ref="K43:Y45"/>
    <mergeCell ref="G31:J33"/>
    <mergeCell ref="K31:Y33"/>
    <mergeCell ref="G34:J36"/>
    <mergeCell ref="K34:Y36"/>
    <mergeCell ref="Z33:AA33"/>
    <mergeCell ref="AB33:AD33"/>
    <mergeCell ref="Z34:AA34"/>
    <mergeCell ref="AB34:AD34"/>
    <mergeCell ref="G25:J27"/>
    <mergeCell ref="K25:Y27"/>
    <mergeCell ref="G28:J30"/>
    <mergeCell ref="K28:Y30"/>
    <mergeCell ref="Z27:AA27"/>
    <mergeCell ref="AB27:AD27"/>
    <mergeCell ref="Z28:AA28"/>
    <mergeCell ref="AB17:AD17"/>
    <mergeCell ref="Z18:AA18"/>
    <mergeCell ref="AB18:AD18"/>
    <mergeCell ref="Z19:AA19"/>
    <mergeCell ref="AB19:AD19"/>
    <mergeCell ref="E16:F18"/>
    <mergeCell ref="C47:AD47"/>
    <mergeCell ref="C48:AD49"/>
    <mergeCell ref="Z45:AA45"/>
    <mergeCell ref="AB45:AD45"/>
    <mergeCell ref="G37:J39"/>
    <mergeCell ref="K37:Y39"/>
    <mergeCell ref="G40:J42"/>
    <mergeCell ref="K40:Y42"/>
    <mergeCell ref="Z40:AA40"/>
    <mergeCell ref="AB40:AD40"/>
    <mergeCell ref="Z41:AA41"/>
    <mergeCell ref="AB41:AD41"/>
    <mergeCell ref="Z20:AA20"/>
    <mergeCell ref="AB20:AD20"/>
    <mergeCell ref="Z31:AA31"/>
    <mergeCell ref="AB31:AD31"/>
    <mergeCell ref="Z32:AA32"/>
    <mergeCell ref="AB32:AD32"/>
    <mergeCell ref="Z42:AA42"/>
    <mergeCell ref="AB42:AD42"/>
    <mergeCell ref="Z43:AA43"/>
    <mergeCell ref="AB43:AD43"/>
    <mergeCell ref="Z44:AA44"/>
    <mergeCell ref="E43:F45"/>
    <mergeCell ref="E40:F42"/>
    <mergeCell ref="E37:F39"/>
    <mergeCell ref="E34:F36"/>
    <mergeCell ref="E31:F33"/>
    <mergeCell ref="E28:F30"/>
    <mergeCell ref="G19:J21"/>
    <mergeCell ref="K19:Y21"/>
    <mergeCell ref="G22:J24"/>
    <mergeCell ref="K22:Y24"/>
    <mergeCell ref="E25:F27"/>
    <mergeCell ref="E22:F24"/>
    <mergeCell ref="E19:F21"/>
    <mergeCell ref="E13:F15"/>
    <mergeCell ref="Z35:AA35"/>
    <mergeCell ref="AB35:AD35"/>
    <mergeCell ref="Z36:AA36"/>
    <mergeCell ref="Z29:AA29"/>
    <mergeCell ref="Z23:AA23"/>
    <mergeCell ref="Z17:AA17"/>
    <mergeCell ref="Z12:AA12"/>
    <mergeCell ref="C8:F9"/>
    <mergeCell ref="Z8:AD9"/>
    <mergeCell ref="G8:J9"/>
    <mergeCell ref="K8:Y9"/>
    <mergeCell ref="Z21:AA21"/>
    <mergeCell ref="AB21:AD21"/>
    <mergeCell ref="Z22:AA22"/>
    <mergeCell ref="AB22:AD22"/>
    <mergeCell ref="C10:D18"/>
    <mergeCell ref="C19:D45"/>
    <mergeCell ref="G10:J12"/>
    <mergeCell ref="K10:Y12"/>
    <mergeCell ref="G13:J15"/>
    <mergeCell ref="K13:Y15"/>
    <mergeCell ref="G16:J18"/>
    <mergeCell ref="K16:Y18"/>
    <mergeCell ref="AC1:AE1"/>
    <mergeCell ref="V2:W2"/>
    <mergeCell ref="Z2:AA2"/>
    <mergeCell ref="A4:AE4"/>
    <mergeCell ref="C6:F7"/>
    <mergeCell ref="G6:J7"/>
    <mergeCell ref="K6:Y7"/>
    <mergeCell ref="Z6:AD7"/>
    <mergeCell ref="E10:F12"/>
    <mergeCell ref="Z10:AA10"/>
    <mergeCell ref="Z11:AA11"/>
    <mergeCell ref="AB12:AD12"/>
    <mergeCell ref="AB11:AD11"/>
    <mergeCell ref="AB10:AD10"/>
  </mergeCells>
  <phoneticPr fontId="9"/>
  <dataValidations count="1">
    <dataValidation type="whole" allowBlank="1" showInputMessage="1" showErrorMessage="1" sqref="AC2:AC3 AC5">
      <formula1>1</formula1>
      <formula2>1</formula2>
    </dataValidation>
  </dataValidations>
  <pageMargins left="0.78740157480314965" right="0.51181102362204722" top="0.78740157480314965" bottom="0.39370078740157483" header="0" footer="0.19685039370078741"/>
  <pageSetup paperSize="9" scale="78"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28"/>
  <sheetViews>
    <sheetView view="pageBreakPreview" topLeftCell="A10" zoomScale="70" zoomScaleNormal="100" zoomScaleSheetLayoutView="70" zoomScalePageLayoutView="59" workbookViewId="0">
      <selection activeCell="Z2" sqref="Z2:AA2"/>
    </sheetView>
  </sheetViews>
  <sheetFormatPr defaultColWidth="9" defaultRowHeight="15.75"/>
  <cols>
    <col min="1" max="29" width="3.125" style="111" customWidth="1"/>
    <col min="30" max="31" width="5.625" style="111" customWidth="1"/>
    <col min="32" max="97" width="3.125" style="111" customWidth="1"/>
    <col min="98" max="16384" width="9" style="111"/>
  </cols>
  <sheetData>
    <row r="1" spans="1:32" s="147" customFormat="1" ht="18.75" customHeight="1">
      <c r="A1" s="149" t="s">
        <v>92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91"/>
      <c r="Y2" s="154" t="s">
        <v>61</v>
      </c>
      <c r="Z2" s="513"/>
      <c r="AA2" s="513"/>
      <c r="AB2" s="154" t="s">
        <v>156</v>
      </c>
      <c r="AC2" s="153">
        <v>1</v>
      </c>
      <c r="AD2" s="154" t="s">
        <v>157</v>
      </c>
    </row>
    <row r="3" spans="1:32" s="147" customFormat="1" ht="18.75" customHeight="1">
      <c r="A3" s="149"/>
      <c r="B3" s="149"/>
      <c r="C3" s="149"/>
      <c r="D3" s="149"/>
      <c r="E3" s="149"/>
      <c r="F3" s="149"/>
      <c r="G3" s="149"/>
      <c r="H3" s="149"/>
      <c r="I3" s="149"/>
      <c r="J3" s="149"/>
      <c r="K3" s="149"/>
      <c r="L3" s="149"/>
      <c r="M3" s="149"/>
      <c r="N3" s="149"/>
      <c r="O3" s="149"/>
      <c r="P3" s="149"/>
      <c r="Q3" s="149"/>
      <c r="R3" s="149"/>
      <c r="S3" s="149"/>
      <c r="T3" s="149"/>
      <c r="U3" s="149"/>
      <c r="V3" s="337"/>
      <c r="W3" s="337"/>
      <c r="X3" s="150"/>
      <c r="Y3" s="151"/>
      <c r="Z3" s="343"/>
      <c r="AA3" s="343"/>
      <c r="AB3" s="151"/>
      <c r="AC3" s="153"/>
      <c r="AD3" s="154"/>
    </row>
    <row r="4" spans="1:32" s="147" customFormat="1" ht="18.75" customHeight="1">
      <c r="A4" s="490" t="s">
        <v>994</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row>
    <row r="6" spans="1:32" s="147"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2" s="147" customFormat="1" ht="18.75" customHeight="1">
      <c r="A7" s="158"/>
      <c r="B7" s="158"/>
      <c r="C7" s="159"/>
      <c r="D7" s="159"/>
      <c r="E7" s="158"/>
      <c r="P7" s="779" t="s">
        <v>883</v>
      </c>
      <c r="Q7" s="779"/>
      <c r="R7" s="779"/>
      <c r="S7" s="779"/>
      <c r="T7" s="528" t="str">
        <f>IF('申請書(総括表)'!T8="","",'申請書(総括表)'!T8)</f>
        <v/>
      </c>
      <c r="U7" s="528"/>
      <c r="V7" s="528"/>
      <c r="W7" s="528"/>
      <c r="X7" s="528"/>
      <c r="Y7" s="528"/>
      <c r="Z7" s="528"/>
      <c r="AA7" s="528"/>
      <c r="AB7" s="528"/>
      <c r="AC7" s="528"/>
      <c r="AD7" s="528"/>
      <c r="AE7" s="160"/>
      <c r="AF7" s="160"/>
    </row>
    <row r="8" spans="1:32" s="147" customFormat="1" ht="18.75" customHeight="1">
      <c r="A8" s="143"/>
      <c r="B8" s="144"/>
      <c r="C8" s="338"/>
      <c r="D8" s="145"/>
      <c r="E8" s="146"/>
      <c r="P8" s="780" t="s">
        <v>549</v>
      </c>
      <c r="Q8" s="780"/>
      <c r="R8" s="780"/>
      <c r="S8" s="780"/>
      <c r="T8" s="528" t="str">
        <f>IF('申請書(総括表)'!T10="","",'申請書(総括表)'!T10)</f>
        <v/>
      </c>
      <c r="U8" s="528"/>
      <c r="V8" s="528"/>
      <c r="W8" s="528"/>
      <c r="X8" s="528"/>
      <c r="Y8" s="528"/>
      <c r="Z8" s="528"/>
      <c r="AA8" s="528"/>
      <c r="AB8" s="528"/>
      <c r="AC8" s="528"/>
      <c r="AD8" s="528"/>
      <c r="AE8" s="160"/>
      <c r="AF8" s="160"/>
    </row>
    <row r="9" spans="1:32" s="147" customFormat="1" ht="18.75" customHeight="1">
      <c r="A9" s="143"/>
      <c r="B9" s="144"/>
      <c r="C9" s="338"/>
      <c r="D9" s="145"/>
      <c r="E9" s="146"/>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181" t="s">
        <v>48</v>
      </c>
      <c r="AE9" s="162"/>
      <c r="AF9" s="162"/>
    </row>
    <row r="10" spans="1:32" s="147" customFormat="1" ht="18.75" customHeight="1">
      <c r="A10" s="143"/>
      <c r="B10" s="144"/>
      <c r="C10" s="144"/>
      <c r="D10" s="145"/>
      <c r="E10" s="146"/>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row>
    <row r="11" spans="1:32" s="147" customFormat="1" ht="18.75" customHeight="1">
      <c r="C11" s="782" t="s">
        <v>995</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148"/>
      <c r="AF11" s="148"/>
    </row>
    <row r="12" spans="1:32" s="147" customFormat="1" ht="18.75" customHeight="1">
      <c r="B12" s="144"/>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782"/>
      <c r="AE12" s="148"/>
      <c r="AF12" s="148"/>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B14" s="344"/>
      <c r="C14" s="747" t="s">
        <v>16</v>
      </c>
      <c r="D14" s="748"/>
      <c r="E14" s="748"/>
      <c r="F14" s="748"/>
      <c r="G14" s="749"/>
      <c r="H14" s="759" t="str">
        <f>VLOOKUP(AC1,リスト!A2:D461,2,FALSE)</f>
        <v>申請書(総括表)の赤く四角で囲っている箇所に園番号を入力ください。</v>
      </c>
      <c r="I14" s="760"/>
      <c r="J14" s="760"/>
      <c r="K14" s="760"/>
      <c r="L14" s="760"/>
      <c r="M14" s="760"/>
      <c r="N14" s="760"/>
      <c r="O14" s="760"/>
      <c r="P14" s="760"/>
      <c r="Q14" s="760"/>
      <c r="R14" s="760"/>
      <c r="S14" s="760"/>
      <c r="T14" s="760"/>
      <c r="U14" s="760"/>
      <c r="V14" s="760"/>
      <c r="W14" s="760"/>
      <c r="X14" s="760"/>
      <c r="Y14" s="760"/>
      <c r="Z14" s="760"/>
      <c r="AA14" s="760"/>
      <c r="AB14" s="760"/>
      <c r="AC14" s="760"/>
      <c r="AD14" s="761"/>
    </row>
    <row r="15" spans="1:32" ht="18.75" customHeight="1">
      <c r="B15" s="344"/>
      <c r="C15" s="750"/>
      <c r="D15" s="751"/>
      <c r="E15" s="751"/>
      <c r="F15" s="751"/>
      <c r="G15" s="752"/>
      <c r="H15" s="762"/>
      <c r="I15" s="763"/>
      <c r="J15" s="763"/>
      <c r="K15" s="763"/>
      <c r="L15" s="763"/>
      <c r="M15" s="763"/>
      <c r="N15" s="763"/>
      <c r="O15" s="763"/>
      <c r="P15" s="763"/>
      <c r="Q15" s="763"/>
      <c r="R15" s="763"/>
      <c r="S15" s="763"/>
      <c r="T15" s="763"/>
      <c r="U15" s="763"/>
      <c r="V15" s="763"/>
      <c r="W15" s="763"/>
      <c r="X15" s="763"/>
      <c r="Y15" s="763"/>
      <c r="Z15" s="763"/>
      <c r="AA15" s="763"/>
      <c r="AB15" s="763"/>
      <c r="AC15" s="763"/>
      <c r="AD15" s="764"/>
    </row>
    <row r="16" spans="1:32" ht="18.75" customHeight="1">
      <c r="C16" s="753" t="s">
        <v>17</v>
      </c>
      <c r="D16" s="754"/>
      <c r="E16" s="754"/>
      <c r="F16" s="754"/>
      <c r="G16" s="755"/>
      <c r="H16" s="765" t="str">
        <f>IF('申請書(総括表)'!G19="","",'申請書(総括表)'!G19)</f>
        <v/>
      </c>
      <c r="I16" s="766"/>
      <c r="J16" s="766"/>
      <c r="K16" s="766"/>
      <c r="L16" s="766"/>
      <c r="M16" s="766"/>
      <c r="N16" s="766"/>
      <c r="O16" s="766"/>
      <c r="P16" s="766"/>
      <c r="Q16" s="766"/>
      <c r="R16" s="766"/>
      <c r="S16" s="766"/>
      <c r="T16" s="766"/>
      <c r="U16" s="766"/>
      <c r="V16" s="766"/>
      <c r="W16" s="766"/>
      <c r="X16" s="766"/>
      <c r="Y16" s="766"/>
      <c r="Z16" s="766"/>
      <c r="AA16" s="766"/>
      <c r="AB16" s="766"/>
      <c r="AC16" s="766"/>
      <c r="AD16" s="767"/>
    </row>
    <row r="17" spans="1:30" ht="18.75" customHeight="1">
      <c r="C17" s="2057" t="s">
        <v>981</v>
      </c>
      <c r="D17" s="2058"/>
      <c r="E17" s="2058"/>
      <c r="F17" s="2058"/>
      <c r="G17" s="2059"/>
      <c r="H17" s="2053"/>
      <c r="I17" s="2054"/>
      <c r="J17" s="2054"/>
      <c r="K17" s="2054"/>
      <c r="L17" s="2054"/>
      <c r="M17" s="2054"/>
      <c r="N17" s="2054"/>
      <c r="O17" s="2054"/>
      <c r="P17" s="339"/>
      <c r="Q17" s="339"/>
      <c r="R17" s="339"/>
      <c r="S17" s="339"/>
      <c r="T17" s="339"/>
      <c r="U17" s="339"/>
      <c r="V17" s="339"/>
      <c r="W17" s="339"/>
      <c r="X17" s="339"/>
      <c r="Y17" s="339"/>
      <c r="Z17" s="339"/>
      <c r="AA17" s="339"/>
      <c r="AB17" s="339"/>
      <c r="AC17" s="339"/>
      <c r="AD17" s="340"/>
    </row>
    <row r="18" spans="1:30" ht="18.75" customHeight="1" thickBot="1">
      <c r="B18" s="135"/>
      <c r="C18" s="2060"/>
      <c r="D18" s="2061"/>
      <c r="E18" s="2061"/>
      <c r="F18" s="2061"/>
      <c r="G18" s="2062"/>
      <c r="H18" s="2055"/>
      <c r="I18" s="2056"/>
      <c r="J18" s="2056"/>
      <c r="K18" s="2056"/>
      <c r="L18" s="2056"/>
      <c r="M18" s="2056"/>
      <c r="N18" s="2056"/>
      <c r="O18" s="2056"/>
      <c r="P18" s="2063" t="s">
        <v>93</v>
      </c>
      <c r="Q18" s="2063"/>
      <c r="R18" s="2063"/>
      <c r="S18" s="356"/>
      <c r="T18" s="356"/>
      <c r="U18" s="356"/>
      <c r="V18" s="356"/>
      <c r="W18" s="356"/>
      <c r="X18" s="356"/>
      <c r="Y18" s="356"/>
      <c r="Z18" s="356"/>
      <c r="AA18" s="356"/>
      <c r="AB18" s="356"/>
      <c r="AC18" s="356"/>
      <c r="AD18" s="357"/>
    </row>
    <row r="19" spans="1:30" ht="18.75" customHeight="1" thickBot="1"/>
    <row r="20" spans="1:30" ht="18.75" customHeight="1">
      <c r="A20" s="121"/>
      <c r="B20" s="122"/>
      <c r="C20" s="811" t="s">
        <v>1049</v>
      </c>
      <c r="D20" s="812"/>
      <c r="E20" s="1487"/>
      <c r="F20" s="821"/>
      <c r="G20" s="822"/>
      <c r="H20" s="1548" t="s">
        <v>584</v>
      </c>
      <c r="I20" s="784" t="s">
        <v>94</v>
      </c>
      <c r="J20" s="784"/>
      <c r="K20" s="784"/>
      <c r="L20" s="784"/>
      <c r="M20" s="784"/>
      <c r="N20" s="784"/>
      <c r="O20" s="784"/>
      <c r="P20" s="784"/>
      <c r="Q20" s="784"/>
      <c r="R20" s="784"/>
      <c r="S20" s="784"/>
      <c r="T20" s="784"/>
      <c r="U20" s="784"/>
      <c r="V20" s="784"/>
      <c r="W20" s="784"/>
      <c r="X20" s="784"/>
      <c r="Y20" s="784"/>
      <c r="Z20" s="784"/>
      <c r="AA20" s="784"/>
      <c r="AB20" s="784"/>
      <c r="AC20" s="784"/>
      <c r="AD20" s="818"/>
    </row>
    <row r="21" spans="1:30" ht="18.75" customHeight="1">
      <c r="A21" s="121"/>
      <c r="B21" s="122"/>
      <c r="C21" s="662"/>
      <c r="D21" s="663"/>
      <c r="E21" s="664"/>
      <c r="F21" s="707"/>
      <c r="G21" s="708"/>
      <c r="H21" s="1549"/>
      <c r="I21" s="682"/>
      <c r="J21" s="682"/>
      <c r="K21" s="682"/>
      <c r="L21" s="682"/>
      <c r="M21" s="682"/>
      <c r="N21" s="682"/>
      <c r="O21" s="682"/>
      <c r="P21" s="682"/>
      <c r="Q21" s="682"/>
      <c r="R21" s="682"/>
      <c r="S21" s="682"/>
      <c r="T21" s="682"/>
      <c r="U21" s="682"/>
      <c r="V21" s="682"/>
      <c r="W21" s="682"/>
      <c r="X21" s="682"/>
      <c r="Y21" s="682"/>
      <c r="Z21" s="682"/>
      <c r="AA21" s="682"/>
      <c r="AB21" s="682"/>
      <c r="AC21" s="682"/>
      <c r="AD21" s="683"/>
    </row>
    <row r="22" spans="1:30" ht="18.75" customHeight="1">
      <c r="A22" s="121"/>
      <c r="B22" s="123"/>
      <c r="C22" s="662"/>
      <c r="D22" s="663"/>
      <c r="E22" s="664"/>
      <c r="F22" s="705"/>
      <c r="G22" s="706"/>
      <c r="H22" s="2064" t="s">
        <v>982</v>
      </c>
      <c r="I22" s="655" t="s">
        <v>983</v>
      </c>
      <c r="J22" s="655"/>
      <c r="K22" s="655"/>
      <c r="L22" s="655"/>
      <c r="M22" s="655"/>
      <c r="N22" s="655"/>
      <c r="O22" s="655"/>
      <c r="P22" s="655"/>
      <c r="Q22" s="655"/>
      <c r="R22" s="655"/>
      <c r="S22" s="655"/>
      <c r="T22" s="655"/>
      <c r="U22" s="655"/>
      <c r="V22" s="655"/>
      <c r="W22" s="655"/>
      <c r="X22" s="655"/>
      <c r="Y22" s="655"/>
      <c r="Z22" s="655"/>
      <c r="AA22" s="655"/>
      <c r="AB22" s="655"/>
      <c r="AC22" s="655"/>
      <c r="AD22" s="690"/>
    </row>
    <row r="23" spans="1:30" ht="18.75" customHeight="1">
      <c r="A23" s="121"/>
      <c r="B23" s="123"/>
      <c r="C23" s="662"/>
      <c r="D23" s="663"/>
      <c r="E23" s="664"/>
      <c r="F23" s="707"/>
      <c r="G23" s="708"/>
      <c r="H23" s="1549"/>
      <c r="I23" s="682"/>
      <c r="J23" s="682"/>
      <c r="K23" s="682"/>
      <c r="L23" s="682"/>
      <c r="M23" s="682"/>
      <c r="N23" s="682"/>
      <c r="O23" s="682"/>
      <c r="P23" s="682"/>
      <c r="Q23" s="682"/>
      <c r="R23" s="682"/>
      <c r="S23" s="682"/>
      <c r="T23" s="682"/>
      <c r="U23" s="682"/>
      <c r="V23" s="682"/>
      <c r="W23" s="682"/>
      <c r="X23" s="682"/>
      <c r="Y23" s="682"/>
      <c r="Z23" s="682"/>
      <c r="AA23" s="682"/>
      <c r="AB23" s="682"/>
      <c r="AC23" s="682"/>
      <c r="AD23" s="683"/>
    </row>
    <row r="24" spans="1:30" ht="18.75" customHeight="1">
      <c r="A24" s="121"/>
      <c r="B24" s="123"/>
      <c r="C24" s="662"/>
      <c r="D24" s="663"/>
      <c r="E24" s="664"/>
      <c r="F24" s="1096"/>
      <c r="G24" s="1097"/>
      <c r="H24" s="2045" t="s">
        <v>583</v>
      </c>
      <c r="I24" s="1046" t="s">
        <v>984</v>
      </c>
      <c r="J24" s="1046"/>
      <c r="K24" s="1046"/>
      <c r="L24" s="1046"/>
      <c r="M24" s="1046"/>
      <c r="N24" s="1046"/>
      <c r="O24" s="1046"/>
      <c r="P24" s="1046"/>
      <c r="Q24" s="1046"/>
      <c r="R24" s="1046"/>
      <c r="S24" s="1046"/>
      <c r="T24" s="1046"/>
      <c r="U24" s="1046"/>
      <c r="V24" s="1046"/>
      <c r="W24" s="1046"/>
      <c r="X24" s="1046"/>
      <c r="Y24" s="1046"/>
      <c r="Z24" s="1046"/>
      <c r="AA24" s="1046"/>
      <c r="AB24" s="1046"/>
      <c r="AC24" s="1046"/>
      <c r="AD24" s="1047"/>
    </row>
    <row r="25" spans="1:30" ht="18.75" customHeight="1">
      <c r="A25" s="121"/>
      <c r="B25" s="123"/>
      <c r="C25" s="662"/>
      <c r="D25" s="663"/>
      <c r="E25" s="664"/>
      <c r="F25" s="1100"/>
      <c r="G25" s="1101"/>
      <c r="H25" s="2046"/>
      <c r="I25" s="716"/>
      <c r="J25" s="716"/>
      <c r="K25" s="716"/>
      <c r="L25" s="716"/>
      <c r="M25" s="716"/>
      <c r="N25" s="716"/>
      <c r="O25" s="716"/>
      <c r="P25" s="716"/>
      <c r="Q25" s="716"/>
      <c r="R25" s="716"/>
      <c r="S25" s="716"/>
      <c r="T25" s="716"/>
      <c r="U25" s="716"/>
      <c r="V25" s="716"/>
      <c r="W25" s="716"/>
      <c r="X25" s="716"/>
      <c r="Y25" s="716"/>
      <c r="Z25" s="716"/>
      <c r="AA25" s="716"/>
      <c r="AB25" s="716"/>
      <c r="AC25" s="716"/>
      <c r="AD25" s="820"/>
    </row>
    <row r="26" spans="1:30" ht="18.75" customHeight="1" thickBot="1">
      <c r="A26" s="121"/>
      <c r="B26" s="123"/>
      <c r="C26" s="671"/>
      <c r="D26" s="672"/>
      <c r="E26" s="673"/>
      <c r="F26" s="668" t="s">
        <v>1050</v>
      </c>
      <c r="G26" s="669"/>
      <c r="H26" s="669"/>
      <c r="I26" s="669"/>
      <c r="J26" s="669"/>
      <c r="K26" s="669"/>
      <c r="L26" s="669"/>
      <c r="M26" s="669"/>
      <c r="N26" s="669"/>
      <c r="O26" s="669"/>
      <c r="P26" s="669"/>
      <c r="Q26" s="669"/>
      <c r="R26" s="669"/>
      <c r="S26" s="669"/>
      <c r="T26" s="669"/>
      <c r="U26" s="669"/>
      <c r="V26" s="669"/>
      <c r="W26" s="669"/>
      <c r="X26" s="669"/>
      <c r="Y26" s="669"/>
      <c r="Z26" s="669"/>
      <c r="AA26" s="669"/>
      <c r="AB26" s="669"/>
      <c r="AC26" s="669"/>
      <c r="AD26" s="670"/>
    </row>
    <row r="27" spans="1:30" s="121" customFormat="1" ht="18.75" customHeight="1" thickBot="1"/>
    <row r="28" spans="1:30" ht="18.75" customHeight="1">
      <c r="A28" s="123"/>
      <c r="B28" s="122"/>
      <c r="C28" s="811" t="s">
        <v>1051</v>
      </c>
      <c r="D28" s="812"/>
      <c r="E28" s="1487"/>
      <c r="F28" s="2043"/>
      <c r="G28" s="2044"/>
      <c r="H28" s="2047" t="s">
        <v>593</v>
      </c>
      <c r="I28" s="784" t="s">
        <v>987</v>
      </c>
      <c r="J28" s="784"/>
      <c r="K28" s="784"/>
      <c r="L28" s="784"/>
      <c r="M28" s="784"/>
      <c r="N28" s="784"/>
      <c r="O28" s="784"/>
      <c r="P28" s="784"/>
      <c r="Q28" s="784"/>
      <c r="R28" s="784"/>
      <c r="S28" s="784"/>
      <c r="T28" s="784"/>
      <c r="U28" s="784"/>
      <c r="V28" s="784"/>
      <c r="W28" s="784"/>
      <c r="X28" s="784"/>
      <c r="Y28" s="784"/>
      <c r="Z28" s="784"/>
      <c r="AA28" s="784"/>
      <c r="AB28" s="784"/>
      <c r="AC28" s="784"/>
      <c r="AD28" s="818"/>
    </row>
    <row r="29" spans="1:30" ht="18.75" customHeight="1">
      <c r="A29" s="123"/>
      <c r="B29" s="122"/>
      <c r="C29" s="662"/>
      <c r="D29" s="663"/>
      <c r="E29" s="664"/>
      <c r="F29" s="680"/>
      <c r="G29" s="681"/>
      <c r="H29" s="2048"/>
      <c r="I29" s="682"/>
      <c r="J29" s="682"/>
      <c r="K29" s="682"/>
      <c r="L29" s="682"/>
      <c r="M29" s="682"/>
      <c r="N29" s="682"/>
      <c r="O29" s="682"/>
      <c r="P29" s="682"/>
      <c r="Q29" s="682"/>
      <c r="R29" s="682"/>
      <c r="S29" s="682"/>
      <c r="T29" s="682"/>
      <c r="U29" s="682"/>
      <c r="V29" s="682"/>
      <c r="W29" s="682"/>
      <c r="X29" s="682"/>
      <c r="Y29" s="682"/>
      <c r="Z29" s="682"/>
      <c r="AA29" s="682"/>
      <c r="AB29" s="682"/>
      <c r="AC29" s="682"/>
      <c r="AD29" s="683"/>
    </row>
    <row r="30" spans="1:30" ht="18.75" customHeight="1">
      <c r="A30" s="123"/>
      <c r="B30" s="122"/>
      <c r="C30" s="662"/>
      <c r="D30" s="663"/>
      <c r="E30" s="664"/>
      <c r="F30" s="1096"/>
      <c r="G30" s="1097"/>
      <c r="H30" s="2051" t="s">
        <v>985</v>
      </c>
      <c r="I30" s="1046" t="s">
        <v>988</v>
      </c>
      <c r="J30" s="1046"/>
      <c r="K30" s="1046"/>
      <c r="L30" s="1046"/>
      <c r="M30" s="1046"/>
      <c r="N30" s="1046"/>
      <c r="O30" s="1046"/>
      <c r="P30" s="1046"/>
      <c r="Q30" s="1046"/>
      <c r="R30" s="1046"/>
      <c r="S30" s="1046"/>
      <c r="T30" s="1046"/>
      <c r="U30" s="1046"/>
      <c r="V30" s="1046"/>
      <c r="W30" s="1046"/>
      <c r="X30" s="1046"/>
      <c r="Y30" s="1046"/>
      <c r="Z30" s="1046"/>
      <c r="AA30" s="1046"/>
      <c r="AB30" s="1046"/>
      <c r="AC30" s="1046"/>
      <c r="AD30" s="1047"/>
    </row>
    <row r="31" spans="1:30" ht="18.75" customHeight="1">
      <c r="A31" s="123"/>
      <c r="B31" s="122"/>
      <c r="C31" s="662"/>
      <c r="D31" s="663"/>
      <c r="E31" s="664"/>
      <c r="F31" s="680"/>
      <c r="G31" s="681"/>
      <c r="H31" s="2048"/>
      <c r="I31" s="682"/>
      <c r="J31" s="682"/>
      <c r="K31" s="682"/>
      <c r="L31" s="682"/>
      <c r="M31" s="682"/>
      <c r="N31" s="682"/>
      <c r="O31" s="682"/>
      <c r="P31" s="682"/>
      <c r="Q31" s="682"/>
      <c r="R31" s="682"/>
      <c r="S31" s="682"/>
      <c r="T31" s="682"/>
      <c r="U31" s="682"/>
      <c r="V31" s="682"/>
      <c r="W31" s="682"/>
      <c r="X31" s="682"/>
      <c r="Y31" s="682"/>
      <c r="Z31" s="682"/>
      <c r="AA31" s="682"/>
      <c r="AB31" s="682"/>
      <c r="AC31" s="682"/>
      <c r="AD31" s="683"/>
    </row>
    <row r="32" spans="1:30" ht="18.75" customHeight="1">
      <c r="A32" s="123"/>
      <c r="B32" s="122"/>
      <c r="C32" s="662"/>
      <c r="D32" s="663"/>
      <c r="E32" s="664"/>
      <c r="F32" s="1098"/>
      <c r="G32" s="1099"/>
      <c r="H32" s="2049" t="s">
        <v>986</v>
      </c>
      <c r="I32" s="655" t="s">
        <v>989</v>
      </c>
      <c r="J32" s="655"/>
      <c r="K32" s="655"/>
      <c r="L32" s="655"/>
      <c r="M32" s="655"/>
      <c r="N32" s="655"/>
      <c r="O32" s="655"/>
      <c r="P32" s="655"/>
      <c r="Q32" s="655"/>
      <c r="R32" s="655"/>
      <c r="S32" s="655"/>
      <c r="T32" s="655"/>
      <c r="U32" s="655"/>
      <c r="V32" s="655"/>
      <c r="W32" s="655"/>
      <c r="X32" s="655"/>
      <c r="Y32" s="655"/>
      <c r="Z32" s="655"/>
      <c r="AA32" s="655"/>
      <c r="AB32" s="655"/>
      <c r="AC32" s="655"/>
      <c r="AD32" s="690"/>
    </row>
    <row r="33" spans="1:30" ht="18.75" customHeight="1">
      <c r="A33" s="122"/>
      <c r="B33" s="122"/>
      <c r="C33" s="662"/>
      <c r="D33" s="663"/>
      <c r="E33" s="664"/>
      <c r="F33" s="1100"/>
      <c r="G33" s="1101"/>
      <c r="H33" s="2050"/>
      <c r="I33" s="716"/>
      <c r="J33" s="716"/>
      <c r="K33" s="716"/>
      <c r="L33" s="716"/>
      <c r="M33" s="716"/>
      <c r="N33" s="716"/>
      <c r="O33" s="716"/>
      <c r="P33" s="716"/>
      <c r="Q33" s="716"/>
      <c r="R33" s="716"/>
      <c r="S33" s="716"/>
      <c r="T33" s="716"/>
      <c r="U33" s="716"/>
      <c r="V33" s="716"/>
      <c r="W33" s="716"/>
      <c r="X33" s="716"/>
      <c r="Y33" s="716"/>
      <c r="Z33" s="716"/>
      <c r="AA33" s="716"/>
      <c r="AB33" s="716"/>
      <c r="AC33" s="716"/>
      <c r="AD33" s="820"/>
    </row>
    <row r="34" spans="1:30" ht="18.75" customHeight="1" thickBot="1">
      <c r="A34" s="113"/>
      <c r="B34" s="113"/>
      <c r="C34" s="671"/>
      <c r="D34" s="672"/>
      <c r="E34" s="673"/>
      <c r="F34" s="668" t="s">
        <v>1052</v>
      </c>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70"/>
    </row>
    <row r="35" spans="1:30" ht="18.75" customHeight="1" thickBot="1">
      <c r="A35" s="113"/>
      <c r="B35" s="113"/>
      <c r="C35" s="341"/>
      <c r="D35" s="341"/>
      <c r="E35" s="341"/>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row>
    <row r="36" spans="1:30" ht="18.75" customHeight="1">
      <c r="A36" s="123"/>
      <c r="B36" s="123"/>
      <c r="C36" s="1873" t="s">
        <v>901</v>
      </c>
      <c r="D36" s="1874"/>
      <c r="E36" s="1874"/>
      <c r="F36" s="1874"/>
      <c r="G36" s="1874"/>
      <c r="H36" s="1875"/>
      <c r="I36" s="870"/>
      <c r="J36" s="871"/>
      <c r="K36" s="817" t="s">
        <v>1047</v>
      </c>
      <c r="L36" s="784"/>
      <c r="M36" s="784"/>
      <c r="N36" s="784"/>
      <c r="O36" s="784"/>
      <c r="P36" s="784"/>
      <c r="Q36" s="784"/>
      <c r="R36" s="784"/>
      <c r="S36" s="784"/>
      <c r="T36" s="784"/>
      <c r="U36" s="784"/>
      <c r="V36" s="784"/>
      <c r="W36" s="784"/>
      <c r="X36" s="784"/>
      <c r="Y36" s="784"/>
      <c r="Z36" s="784"/>
      <c r="AA36" s="784"/>
      <c r="AB36" s="784"/>
      <c r="AC36" s="784"/>
      <c r="AD36" s="818"/>
    </row>
    <row r="37" spans="1:30" ht="18.75" customHeight="1">
      <c r="A37" s="123"/>
      <c r="B37" s="123"/>
      <c r="C37" s="1876"/>
      <c r="D37" s="699"/>
      <c r="E37" s="699"/>
      <c r="F37" s="699"/>
      <c r="G37" s="699"/>
      <c r="H37" s="1877"/>
      <c r="I37" s="1701"/>
      <c r="J37" s="1702"/>
      <c r="K37" s="819"/>
      <c r="L37" s="716"/>
      <c r="M37" s="716"/>
      <c r="N37" s="716"/>
      <c r="O37" s="716"/>
      <c r="P37" s="716"/>
      <c r="Q37" s="716"/>
      <c r="R37" s="716"/>
      <c r="S37" s="716"/>
      <c r="T37" s="716"/>
      <c r="U37" s="716"/>
      <c r="V37" s="716"/>
      <c r="W37" s="716"/>
      <c r="X37" s="716"/>
      <c r="Y37" s="716"/>
      <c r="Z37" s="716"/>
      <c r="AA37" s="716"/>
      <c r="AB37" s="716"/>
      <c r="AC37" s="716"/>
      <c r="AD37" s="820"/>
    </row>
    <row r="38" spans="1:30" ht="18.75" customHeight="1">
      <c r="A38" s="123"/>
      <c r="B38" s="123"/>
      <c r="C38" s="1876"/>
      <c r="D38" s="699"/>
      <c r="E38" s="699"/>
      <c r="F38" s="699"/>
      <c r="G38" s="699"/>
      <c r="H38" s="1877"/>
      <c r="I38" s="1742"/>
      <c r="J38" s="2052"/>
      <c r="K38" s="1972" t="s">
        <v>991</v>
      </c>
      <c r="L38" s="655"/>
      <c r="M38" s="655"/>
      <c r="N38" s="655"/>
      <c r="O38" s="655"/>
      <c r="P38" s="655"/>
      <c r="Q38" s="655"/>
      <c r="R38" s="655"/>
      <c r="S38" s="655"/>
      <c r="T38" s="655"/>
      <c r="U38" s="655"/>
      <c r="V38" s="655"/>
      <c r="W38" s="655"/>
      <c r="X38" s="655"/>
      <c r="Y38" s="655"/>
      <c r="Z38" s="655"/>
      <c r="AA38" s="655"/>
      <c r="AB38" s="655"/>
      <c r="AC38" s="655"/>
      <c r="AD38" s="690"/>
    </row>
    <row r="39" spans="1:30" ht="18.75" customHeight="1" thickBot="1">
      <c r="A39" s="123"/>
      <c r="B39" s="123"/>
      <c r="C39" s="1878"/>
      <c r="D39" s="1879"/>
      <c r="E39" s="1879"/>
      <c r="F39" s="1879"/>
      <c r="G39" s="1879"/>
      <c r="H39" s="1880"/>
      <c r="I39" s="872"/>
      <c r="J39" s="873"/>
      <c r="K39" s="1872"/>
      <c r="L39" s="787"/>
      <c r="M39" s="787"/>
      <c r="N39" s="787"/>
      <c r="O39" s="787"/>
      <c r="P39" s="787"/>
      <c r="Q39" s="787"/>
      <c r="R39" s="787"/>
      <c r="S39" s="787"/>
      <c r="T39" s="787"/>
      <c r="U39" s="787"/>
      <c r="V39" s="787"/>
      <c r="W39" s="787"/>
      <c r="X39" s="787"/>
      <c r="Y39" s="787"/>
      <c r="Z39" s="787"/>
      <c r="AA39" s="787"/>
      <c r="AB39" s="787"/>
      <c r="AC39" s="787"/>
      <c r="AD39" s="857"/>
    </row>
    <row r="40" spans="1:30" ht="18.75" customHeight="1" thickBot="1">
      <c r="A40" s="123"/>
      <c r="B40" s="123"/>
      <c r="C40" s="333"/>
      <c r="D40" s="333"/>
      <c r="E40" s="333"/>
      <c r="F40" s="333"/>
      <c r="G40" s="333"/>
      <c r="H40" s="333"/>
      <c r="I40" s="333"/>
      <c r="J40" s="333"/>
      <c r="K40" s="333"/>
      <c r="L40" s="331"/>
      <c r="M40" s="331"/>
      <c r="N40" s="331"/>
      <c r="O40" s="331"/>
      <c r="P40" s="331"/>
      <c r="Q40" s="331"/>
      <c r="R40" s="331"/>
      <c r="S40" s="331"/>
      <c r="T40" s="331"/>
      <c r="U40" s="331"/>
      <c r="V40" s="331"/>
      <c r="W40" s="331"/>
      <c r="X40" s="331"/>
      <c r="Y40" s="331"/>
      <c r="Z40" s="331"/>
      <c r="AA40" s="331"/>
      <c r="AB40" s="331"/>
      <c r="AC40" s="331"/>
      <c r="AD40" s="331"/>
    </row>
    <row r="41" spans="1:30" ht="18.75" customHeight="1">
      <c r="A41" s="123"/>
      <c r="B41" s="123"/>
      <c r="C41" s="1873" t="s">
        <v>990</v>
      </c>
      <c r="D41" s="1874"/>
      <c r="E41" s="1874"/>
      <c r="F41" s="1874"/>
      <c r="G41" s="1874"/>
      <c r="H41" s="1875"/>
      <c r="I41" s="870"/>
      <c r="J41" s="871"/>
      <c r="K41" s="817" t="s">
        <v>992</v>
      </c>
      <c r="L41" s="784"/>
      <c r="M41" s="784"/>
      <c r="N41" s="784"/>
      <c r="O41" s="784"/>
      <c r="P41" s="784"/>
      <c r="Q41" s="784"/>
      <c r="R41" s="784"/>
      <c r="S41" s="784"/>
      <c r="T41" s="784"/>
      <c r="U41" s="784"/>
      <c r="V41" s="784"/>
      <c r="W41" s="784"/>
      <c r="X41" s="784"/>
      <c r="Y41" s="784"/>
      <c r="Z41" s="784"/>
      <c r="AA41" s="784"/>
      <c r="AB41" s="784"/>
      <c r="AC41" s="784"/>
      <c r="AD41" s="818"/>
    </row>
    <row r="42" spans="1:30" ht="18.75" customHeight="1">
      <c r="A42" s="123"/>
      <c r="B42" s="123"/>
      <c r="C42" s="1876"/>
      <c r="D42" s="699"/>
      <c r="E42" s="699"/>
      <c r="F42" s="699"/>
      <c r="G42" s="699"/>
      <c r="H42" s="1877"/>
      <c r="I42" s="1701"/>
      <c r="J42" s="1702"/>
      <c r="K42" s="819"/>
      <c r="L42" s="716"/>
      <c r="M42" s="716"/>
      <c r="N42" s="716"/>
      <c r="O42" s="716"/>
      <c r="P42" s="716"/>
      <c r="Q42" s="716"/>
      <c r="R42" s="716"/>
      <c r="S42" s="716"/>
      <c r="T42" s="716"/>
      <c r="U42" s="716"/>
      <c r="V42" s="716"/>
      <c r="W42" s="716"/>
      <c r="X42" s="716"/>
      <c r="Y42" s="716"/>
      <c r="Z42" s="716"/>
      <c r="AA42" s="716"/>
      <c r="AB42" s="716"/>
      <c r="AC42" s="716"/>
      <c r="AD42" s="820"/>
    </row>
    <row r="43" spans="1:30" ht="18.75" customHeight="1">
      <c r="A43" s="123"/>
      <c r="B43" s="123"/>
      <c r="C43" s="1876"/>
      <c r="D43" s="699"/>
      <c r="E43" s="699"/>
      <c r="F43" s="699"/>
      <c r="G43" s="699"/>
      <c r="H43" s="1877"/>
      <c r="I43" s="1742"/>
      <c r="J43" s="2052"/>
      <c r="K43" s="1972" t="s">
        <v>993</v>
      </c>
      <c r="L43" s="655"/>
      <c r="M43" s="655"/>
      <c r="N43" s="655"/>
      <c r="O43" s="655"/>
      <c r="P43" s="655"/>
      <c r="Q43" s="655"/>
      <c r="R43" s="655"/>
      <c r="S43" s="655"/>
      <c r="T43" s="655"/>
      <c r="U43" s="655"/>
      <c r="V43" s="655"/>
      <c r="W43" s="655"/>
      <c r="X43" s="655"/>
      <c r="Y43" s="655"/>
      <c r="Z43" s="655"/>
      <c r="AA43" s="655"/>
      <c r="AB43" s="655"/>
      <c r="AC43" s="655"/>
      <c r="AD43" s="690"/>
    </row>
    <row r="44" spans="1:30" ht="18.75" customHeight="1" thickBot="1">
      <c r="A44" s="123"/>
      <c r="B44" s="123"/>
      <c r="C44" s="1878"/>
      <c r="D44" s="1879"/>
      <c r="E44" s="1879"/>
      <c r="F44" s="1879"/>
      <c r="G44" s="1879"/>
      <c r="H44" s="1880"/>
      <c r="I44" s="872"/>
      <c r="J44" s="873"/>
      <c r="K44" s="1872"/>
      <c r="L44" s="787"/>
      <c r="M44" s="787"/>
      <c r="N44" s="787"/>
      <c r="O44" s="787"/>
      <c r="P44" s="787"/>
      <c r="Q44" s="787"/>
      <c r="R44" s="787"/>
      <c r="S44" s="787"/>
      <c r="T44" s="787"/>
      <c r="U44" s="787"/>
      <c r="V44" s="787"/>
      <c r="W44" s="787"/>
      <c r="X44" s="787"/>
      <c r="Y44" s="787"/>
      <c r="Z44" s="787"/>
      <c r="AA44" s="787"/>
      <c r="AB44" s="787"/>
      <c r="AC44" s="787"/>
      <c r="AD44" s="857"/>
    </row>
    <row r="45" spans="1:30" ht="18.75" customHeight="1"/>
    <row r="46" spans="1:30" ht="18.75" customHeight="1"/>
    <row r="47" spans="1:30" ht="18.75" customHeight="1"/>
    <row r="48" spans="1:3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sheetData>
  <sheetProtection password="CAEB" sheet="1" objects="1" scenarios="1"/>
  <mergeCells count="53">
    <mergeCell ref="C11:AD12"/>
    <mergeCell ref="AC1:AE1"/>
    <mergeCell ref="V2:W2"/>
    <mergeCell ref="Z2:AA2"/>
    <mergeCell ref="A4:AE4"/>
    <mergeCell ref="B6:F6"/>
    <mergeCell ref="P7:S7"/>
    <mergeCell ref="T7:AD7"/>
    <mergeCell ref="P8:S8"/>
    <mergeCell ref="T8:AD8"/>
    <mergeCell ref="P9:S9"/>
    <mergeCell ref="T9:W9"/>
    <mergeCell ref="X9:AC9"/>
    <mergeCell ref="A13:AE13"/>
    <mergeCell ref="C14:G15"/>
    <mergeCell ref="H14:AD15"/>
    <mergeCell ref="C16:G16"/>
    <mergeCell ref="H16:AD16"/>
    <mergeCell ref="H17:O18"/>
    <mergeCell ref="C17:G18"/>
    <mergeCell ref="P18:R18"/>
    <mergeCell ref="I22:AD23"/>
    <mergeCell ref="H22:H23"/>
    <mergeCell ref="I20:AD21"/>
    <mergeCell ref="H20:H21"/>
    <mergeCell ref="F22:G23"/>
    <mergeCell ref="C41:H44"/>
    <mergeCell ref="K38:AD39"/>
    <mergeCell ref="I32:AD33"/>
    <mergeCell ref="H32:H33"/>
    <mergeCell ref="H30:H31"/>
    <mergeCell ref="F30:G31"/>
    <mergeCell ref="F32:G33"/>
    <mergeCell ref="C36:H39"/>
    <mergeCell ref="K41:AD42"/>
    <mergeCell ref="K43:AD44"/>
    <mergeCell ref="I41:J42"/>
    <mergeCell ref="I43:J44"/>
    <mergeCell ref="I38:J39"/>
    <mergeCell ref="I30:AD31"/>
    <mergeCell ref="F24:G25"/>
    <mergeCell ref="F34:AD34"/>
    <mergeCell ref="C28:E34"/>
    <mergeCell ref="F28:G29"/>
    <mergeCell ref="K36:AD37"/>
    <mergeCell ref="I36:J37"/>
    <mergeCell ref="C20:E26"/>
    <mergeCell ref="F26:AD26"/>
    <mergeCell ref="F20:G21"/>
    <mergeCell ref="H24:H25"/>
    <mergeCell ref="I24:AD25"/>
    <mergeCell ref="I28:AD29"/>
    <mergeCell ref="H28:H29"/>
  </mergeCells>
  <phoneticPr fontId="9"/>
  <conditionalFormatting sqref="E10">
    <cfRule type="expression" dxfId="0" priority="1">
      <formula>E10="無"</formula>
    </cfRule>
  </conditionalFormatting>
  <dataValidations count="6">
    <dataValidation type="whole" allowBlank="1" showInputMessage="1" showErrorMessage="1" sqref="X2">
      <formula1>2</formula1>
      <formula2>3</formula2>
    </dataValidation>
    <dataValidation type="list" allowBlank="1" showInputMessage="1" showErrorMessage="1" sqref="F20:G25">
      <formula1>"該当,非該当"</formula1>
    </dataValidation>
    <dataValidation type="whole" allowBlank="1" showInputMessage="1" showErrorMessage="1" sqref="AC2:AC3">
      <formula1>1</formula1>
      <formula2>1</formula2>
    </dataValidation>
    <dataValidation type="whole" allowBlank="1" showInputMessage="1" showErrorMessage="1" sqref="Z2:AA2">
      <formula1>1</formula1>
      <formula2>12</formula2>
    </dataValidation>
    <dataValidation type="list" allowBlank="1" showInputMessage="1" showErrorMessage="1" sqref="F28 F30:G33">
      <formula1>"確認"</formula1>
    </dataValidation>
    <dataValidation type="list" allowBlank="1" showInputMessage="1" showErrorMessage="1" sqref="I38 I36 I41 I43">
      <formula1>"添付,,"</formula1>
    </dataValidation>
  </dataValidations>
  <pageMargins left="0.78740157480314965" right="0.51181102362204722" top="0.78740157480314965" bottom="0.39370078740157483" header="0" footer="0.19685039370078741"/>
  <pageSetup paperSize="9" scale="7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3"/>
  <sheetViews>
    <sheetView view="pageBreakPreview" topLeftCell="B1" zoomScale="60" zoomScaleNormal="100" workbookViewId="0">
      <selection sqref="A1:A1048576"/>
    </sheetView>
  </sheetViews>
  <sheetFormatPr defaultColWidth="9" defaultRowHeight="15.75"/>
  <cols>
    <col min="1" max="1" width="0" style="67" hidden="1" customWidth="1"/>
    <col min="2" max="2" width="40.625" style="65" customWidth="1"/>
    <col min="3" max="16384" width="9" style="65"/>
  </cols>
  <sheetData>
    <row r="1" spans="1:2">
      <c r="A1" s="70" t="s">
        <v>158</v>
      </c>
      <c r="B1" s="71" t="s">
        <v>16</v>
      </c>
    </row>
    <row r="2" spans="1:2">
      <c r="A2" s="70">
        <v>999</v>
      </c>
      <c r="B2" s="71" t="s">
        <v>564</v>
      </c>
    </row>
    <row r="3" spans="1:2">
      <c r="A3" s="63">
        <v>1</v>
      </c>
      <c r="B3" s="64" t="s">
        <v>159</v>
      </c>
    </row>
    <row r="4" spans="1:2">
      <c r="A4" s="63">
        <v>2</v>
      </c>
      <c r="B4" s="64" t="s">
        <v>160</v>
      </c>
    </row>
    <row r="5" spans="1:2">
      <c r="A5" s="63">
        <v>3</v>
      </c>
      <c r="B5" s="64" t="s">
        <v>161</v>
      </c>
    </row>
    <row r="6" spans="1:2">
      <c r="A6" s="63">
        <v>4</v>
      </c>
      <c r="B6" s="64" t="s">
        <v>162</v>
      </c>
    </row>
    <row r="7" spans="1:2">
      <c r="A7" s="63">
        <v>5</v>
      </c>
      <c r="B7" s="64" t="s">
        <v>163</v>
      </c>
    </row>
    <row r="8" spans="1:2">
      <c r="A8" s="63">
        <v>6</v>
      </c>
      <c r="B8" s="64" t="s">
        <v>164</v>
      </c>
    </row>
    <row r="9" spans="1:2">
      <c r="A9" s="63">
        <v>7</v>
      </c>
      <c r="B9" s="64" t="s">
        <v>165</v>
      </c>
    </row>
    <row r="10" spans="1:2">
      <c r="A10" s="63">
        <v>8</v>
      </c>
      <c r="B10" s="64" t="s">
        <v>166</v>
      </c>
    </row>
    <row r="11" spans="1:2">
      <c r="A11" s="63">
        <v>9</v>
      </c>
      <c r="B11" s="64" t="s">
        <v>167</v>
      </c>
    </row>
    <row r="12" spans="1:2">
      <c r="A12" s="63">
        <v>10</v>
      </c>
      <c r="B12" s="64" t="s">
        <v>168</v>
      </c>
    </row>
    <row r="13" spans="1:2">
      <c r="A13" s="63">
        <v>11</v>
      </c>
      <c r="B13" s="64" t="s">
        <v>169</v>
      </c>
    </row>
    <row r="14" spans="1:2">
      <c r="A14" s="63">
        <v>12</v>
      </c>
      <c r="B14" s="64" t="s">
        <v>170</v>
      </c>
    </row>
    <row r="15" spans="1:2">
      <c r="A15" s="63">
        <v>13</v>
      </c>
      <c r="B15" s="64" t="s">
        <v>171</v>
      </c>
    </row>
    <row r="16" spans="1:2">
      <c r="A16" s="63">
        <v>14</v>
      </c>
      <c r="B16" s="64" t="s">
        <v>172</v>
      </c>
    </row>
    <row r="17" spans="1:2">
      <c r="A17" s="63">
        <v>15</v>
      </c>
      <c r="B17" s="64" t="s">
        <v>173</v>
      </c>
    </row>
    <row r="18" spans="1:2">
      <c r="A18" s="63">
        <v>16</v>
      </c>
      <c r="B18" s="64" t="s">
        <v>174</v>
      </c>
    </row>
    <row r="19" spans="1:2">
      <c r="A19" s="63">
        <v>17</v>
      </c>
      <c r="B19" s="64" t="s">
        <v>175</v>
      </c>
    </row>
    <row r="20" spans="1:2">
      <c r="A20" s="63">
        <v>18</v>
      </c>
      <c r="B20" s="64" t="s">
        <v>176</v>
      </c>
    </row>
    <row r="21" spans="1:2">
      <c r="A21" s="63">
        <v>19</v>
      </c>
      <c r="B21" s="64" t="s">
        <v>177</v>
      </c>
    </row>
    <row r="22" spans="1:2">
      <c r="A22" s="63">
        <v>20</v>
      </c>
      <c r="B22" s="64" t="s">
        <v>178</v>
      </c>
    </row>
    <row r="23" spans="1:2">
      <c r="A23" s="63">
        <v>21</v>
      </c>
      <c r="B23" s="64" t="s">
        <v>179</v>
      </c>
    </row>
    <row r="24" spans="1:2">
      <c r="A24" s="63">
        <v>22</v>
      </c>
      <c r="B24" s="64" t="s">
        <v>180</v>
      </c>
    </row>
    <row r="25" spans="1:2">
      <c r="A25" s="63">
        <v>23</v>
      </c>
      <c r="B25" s="64" t="s">
        <v>181</v>
      </c>
    </row>
    <row r="26" spans="1:2">
      <c r="A26" s="63">
        <v>24</v>
      </c>
      <c r="B26" s="64" t="s">
        <v>182</v>
      </c>
    </row>
    <row r="27" spans="1:2">
      <c r="A27" s="63">
        <v>25</v>
      </c>
      <c r="B27" s="64" t="s">
        <v>183</v>
      </c>
    </row>
    <row r="28" spans="1:2">
      <c r="A28" s="63">
        <v>26</v>
      </c>
      <c r="B28" s="64" t="s">
        <v>184</v>
      </c>
    </row>
    <row r="29" spans="1:2">
      <c r="A29" s="63">
        <v>27</v>
      </c>
      <c r="B29" s="64" t="s">
        <v>185</v>
      </c>
    </row>
    <row r="30" spans="1:2">
      <c r="A30" s="63">
        <v>28</v>
      </c>
      <c r="B30" s="64" t="s">
        <v>186</v>
      </c>
    </row>
    <row r="31" spans="1:2">
      <c r="A31" s="63">
        <v>29</v>
      </c>
      <c r="B31" s="64" t="s">
        <v>187</v>
      </c>
    </row>
    <row r="32" spans="1:2">
      <c r="A32" s="63">
        <v>30</v>
      </c>
      <c r="B32" s="64" t="s">
        <v>188</v>
      </c>
    </row>
    <row r="33" spans="1:2">
      <c r="A33" s="63">
        <v>31</v>
      </c>
      <c r="B33" s="64" t="s">
        <v>189</v>
      </c>
    </row>
    <row r="34" spans="1:2">
      <c r="A34" s="63">
        <v>32</v>
      </c>
      <c r="B34" s="64" t="s">
        <v>190</v>
      </c>
    </row>
    <row r="35" spans="1:2">
      <c r="A35" s="63">
        <v>33</v>
      </c>
      <c r="B35" s="64" t="s">
        <v>191</v>
      </c>
    </row>
    <row r="36" spans="1:2">
      <c r="A36" s="63">
        <v>34</v>
      </c>
      <c r="B36" s="64" t="s">
        <v>192</v>
      </c>
    </row>
    <row r="37" spans="1:2">
      <c r="A37" s="63">
        <v>35</v>
      </c>
      <c r="B37" s="64" t="s">
        <v>193</v>
      </c>
    </row>
    <row r="38" spans="1:2">
      <c r="A38" s="63">
        <v>36</v>
      </c>
      <c r="B38" s="64" t="s">
        <v>194</v>
      </c>
    </row>
    <row r="39" spans="1:2">
      <c r="A39" s="63">
        <v>37</v>
      </c>
      <c r="B39" s="64" t="s">
        <v>195</v>
      </c>
    </row>
    <row r="40" spans="1:2">
      <c r="A40" s="63">
        <v>38</v>
      </c>
      <c r="B40" s="64" t="s">
        <v>196</v>
      </c>
    </row>
    <row r="41" spans="1:2">
      <c r="A41" s="63">
        <v>39</v>
      </c>
      <c r="B41" s="64" t="s">
        <v>197</v>
      </c>
    </row>
    <row r="42" spans="1:2">
      <c r="A42" s="63">
        <v>40</v>
      </c>
      <c r="B42" s="64" t="s">
        <v>198</v>
      </c>
    </row>
    <row r="43" spans="1:2">
      <c r="A43" s="63">
        <v>41</v>
      </c>
      <c r="B43" s="64" t="s">
        <v>199</v>
      </c>
    </row>
    <row r="44" spans="1:2">
      <c r="A44" s="63">
        <v>42</v>
      </c>
      <c r="B44" s="64" t="s">
        <v>200</v>
      </c>
    </row>
    <row r="45" spans="1:2">
      <c r="A45" s="63">
        <v>43</v>
      </c>
      <c r="B45" s="64" t="s">
        <v>201</v>
      </c>
    </row>
    <row r="46" spans="1:2">
      <c r="A46" s="63">
        <v>44</v>
      </c>
      <c r="B46" s="64" t="s">
        <v>202</v>
      </c>
    </row>
    <row r="47" spans="1:2">
      <c r="A47" s="63">
        <v>45</v>
      </c>
      <c r="B47" s="64" t="s">
        <v>203</v>
      </c>
    </row>
    <row r="48" spans="1:2">
      <c r="A48" s="63">
        <v>46</v>
      </c>
      <c r="B48" s="64" t="s">
        <v>204</v>
      </c>
    </row>
    <row r="49" spans="1:2">
      <c r="A49" s="63">
        <v>47</v>
      </c>
      <c r="B49" s="64" t="s">
        <v>205</v>
      </c>
    </row>
    <row r="50" spans="1:2">
      <c r="A50" s="63">
        <v>48</v>
      </c>
      <c r="B50" s="64" t="s">
        <v>206</v>
      </c>
    </row>
    <row r="51" spans="1:2">
      <c r="A51" s="63">
        <v>49</v>
      </c>
      <c r="B51" s="64" t="s">
        <v>207</v>
      </c>
    </row>
    <row r="52" spans="1:2">
      <c r="A52" s="63">
        <v>50</v>
      </c>
      <c r="B52" s="64" t="s">
        <v>208</v>
      </c>
    </row>
    <row r="53" spans="1:2">
      <c r="A53" s="63">
        <v>51</v>
      </c>
      <c r="B53" s="64" t="s">
        <v>209</v>
      </c>
    </row>
    <row r="54" spans="1:2">
      <c r="A54" s="63">
        <v>52</v>
      </c>
      <c r="B54" s="64" t="s">
        <v>210</v>
      </c>
    </row>
    <row r="55" spans="1:2">
      <c r="A55" s="63">
        <v>53</v>
      </c>
      <c r="B55" s="64" t="s">
        <v>211</v>
      </c>
    </row>
    <row r="56" spans="1:2">
      <c r="A56" s="63">
        <v>54</v>
      </c>
      <c r="B56" s="64" t="s">
        <v>212</v>
      </c>
    </row>
    <row r="57" spans="1:2">
      <c r="A57" s="63">
        <v>55</v>
      </c>
      <c r="B57" s="64" t="s">
        <v>213</v>
      </c>
    </row>
    <row r="58" spans="1:2">
      <c r="A58" s="63">
        <v>56</v>
      </c>
      <c r="B58" s="64" t="s">
        <v>214</v>
      </c>
    </row>
    <row r="59" spans="1:2">
      <c r="A59" s="63">
        <v>57</v>
      </c>
      <c r="B59" s="64" t="s">
        <v>215</v>
      </c>
    </row>
    <row r="60" spans="1:2">
      <c r="A60" s="63">
        <v>58</v>
      </c>
      <c r="B60" s="64" t="s">
        <v>216</v>
      </c>
    </row>
    <row r="61" spans="1:2">
      <c r="A61" s="63">
        <v>59</v>
      </c>
      <c r="B61" s="64" t="s">
        <v>217</v>
      </c>
    </row>
    <row r="62" spans="1:2">
      <c r="A62" s="63">
        <v>60</v>
      </c>
      <c r="B62" s="64" t="s">
        <v>218</v>
      </c>
    </row>
    <row r="63" spans="1:2">
      <c r="A63" s="63">
        <v>61</v>
      </c>
      <c r="B63" s="64" t="s">
        <v>219</v>
      </c>
    </row>
    <row r="64" spans="1:2">
      <c r="A64" s="63">
        <v>62</v>
      </c>
      <c r="B64" s="64" t="s">
        <v>220</v>
      </c>
    </row>
    <row r="65" spans="1:2">
      <c r="A65" s="63">
        <v>63</v>
      </c>
      <c r="B65" s="64" t="s">
        <v>221</v>
      </c>
    </row>
    <row r="66" spans="1:2">
      <c r="A66" s="63">
        <v>64</v>
      </c>
      <c r="B66" s="64" t="s">
        <v>222</v>
      </c>
    </row>
    <row r="67" spans="1:2">
      <c r="A67" s="63">
        <v>65</v>
      </c>
      <c r="B67" s="64" t="s">
        <v>223</v>
      </c>
    </row>
    <row r="68" spans="1:2">
      <c r="A68" s="63">
        <v>66</v>
      </c>
      <c r="B68" s="64" t="s">
        <v>224</v>
      </c>
    </row>
    <row r="69" spans="1:2">
      <c r="A69" s="63">
        <v>67</v>
      </c>
      <c r="B69" s="64" t="s">
        <v>225</v>
      </c>
    </row>
    <row r="70" spans="1:2">
      <c r="A70" s="63">
        <v>68</v>
      </c>
      <c r="B70" s="64" t="s">
        <v>226</v>
      </c>
    </row>
    <row r="71" spans="1:2">
      <c r="A71" s="63">
        <v>69</v>
      </c>
      <c r="B71" s="66" t="s">
        <v>227</v>
      </c>
    </row>
    <row r="72" spans="1:2">
      <c r="A72" s="63">
        <v>70</v>
      </c>
      <c r="B72" s="66" t="s">
        <v>228</v>
      </c>
    </row>
    <row r="73" spans="1:2">
      <c r="A73" s="63">
        <v>71</v>
      </c>
      <c r="B73" s="66" t="s">
        <v>229</v>
      </c>
    </row>
    <row r="74" spans="1:2">
      <c r="A74" s="63">
        <v>72</v>
      </c>
      <c r="B74" s="66" t="s">
        <v>230</v>
      </c>
    </row>
    <row r="75" spans="1:2">
      <c r="A75" s="63">
        <v>73</v>
      </c>
      <c r="B75" s="66" t="s">
        <v>231</v>
      </c>
    </row>
    <row r="76" spans="1:2">
      <c r="A76" s="63">
        <v>74</v>
      </c>
      <c r="B76" s="66" t="s">
        <v>232</v>
      </c>
    </row>
    <row r="77" spans="1:2">
      <c r="A77" s="63">
        <v>75</v>
      </c>
      <c r="B77" s="66" t="s">
        <v>233</v>
      </c>
    </row>
    <row r="78" spans="1:2">
      <c r="A78" s="63">
        <v>76</v>
      </c>
      <c r="B78" s="66" t="s">
        <v>234</v>
      </c>
    </row>
    <row r="79" spans="1:2">
      <c r="A79" s="63">
        <v>77</v>
      </c>
      <c r="B79" s="66" t="s">
        <v>235</v>
      </c>
    </row>
    <row r="80" spans="1:2">
      <c r="A80" s="63">
        <v>78</v>
      </c>
      <c r="B80" s="66" t="s">
        <v>236</v>
      </c>
    </row>
    <row r="81" spans="1:2">
      <c r="A81" s="63">
        <v>79</v>
      </c>
      <c r="B81" s="66" t="s">
        <v>237</v>
      </c>
    </row>
    <row r="82" spans="1:2">
      <c r="A82" s="63">
        <v>80</v>
      </c>
      <c r="B82" s="66" t="s">
        <v>238</v>
      </c>
    </row>
    <row r="83" spans="1:2">
      <c r="A83" s="63">
        <v>81</v>
      </c>
      <c r="B83" s="66" t="s">
        <v>239</v>
      </c>
    </row>
    <row r="84" spans="1:2">
      <c r="A84" s="63">
        <v>82</v>
      </c>
      <c r="B84" s="66" t="s">
        <v>240</v>
      </c>
    </row>
    <row r="85" spans="1:2">
      <c r="A85" s="63">
        <v>83</v>
      </c>
      <c r="B85" s="66" t="s">
        <v>241</v>
      </c>
    </row>
    <row r="86" spans="1:2">
      <c r="A86" s="63">
        <v>84</v>
      </c>
      <c r="B86" s="66" t="s">
        <v>242</v>
      </c>
    </row>
    <row r="87" spans="1:2">
      <c r="A87" s="63">
        <v>85</v>
      </c>
      <c r="B87" s="66" t="s">
        <v>243</v>
      </c>
    </row>
    <row r="88" spans="1:2">
      <c r="A88" s="63">
        <v>86</v>
      </c>
      <c r="B88" s="66" t="s">
        <v>244</v>
      </c>
    </row>
    <row r="89" spans="1:2">
      <c r="A89" s="63">
        <v>87</v>
      </c>
      <c r="B89" s="66" t="s">
        <v>245</v>
      </c>
    </row>
    <row r="90" spans="1:2">
      <c r="A90" s="63">
        <v>88</v>
      </c>
      <c r="B90" s="66" t="s">
        <v>246</v>
      </c>
    </row>
    <row r="91" spans="1:2">
      <c r="A91" s="63">
        <v>89</v>
      </c>
      <c r="B91" s="66" t="s">
        <v>247</v>
      </c>
    </row>
    <row r="92" spans="1:2">
      <c r="A92" s="63">
        <v>90</v>
      </c>
      <c r="B92" s="66" t="s">
        <v>248</v>
      </c>
    </row>
    <row r="93" spans="1:2">
      <c r="A93" s="63">
        <v>91</v>
      </c>
      <c r="B93" s="66" t="s">
        <v>249</v>
      </c>
    </row>
    <row r="94" spans="1:2">
      <c r="A94" s="63">
        <v>92</v>
      </c>
      <c r="B94" s="66" t="s">
        <v>250</v>
      </c>
    </row>
    <row r="95" spans="1:2">
      <c r="A95" s="63">
        <v>93</v>
      </c>
      <c r="B95" s="66" t="s">
        <v>251</v>
      </c>
    </row>
    <row r="96" spans="1:2">
      <c r="A96" s="63">
        <v>94</v>
      </c>
      <c r="B96" s="66" t="s">
        <v>252</v>
      </c>
    </row>
    <row r="97" spans="1:2">
      <c r="A97" s="63">
        <v>95</v>
      </c>
      <c r="B97" s="66" t="s">
        <v>253</v>
      </c>
    </row>
    <row r="98" spans="1:2">
      <c r="A98" s="63">
        <v>96</v>
      </c>
      <c r="B98" s="66" t="s">
        <v>254</v>
      </c>
    </row>
    <row r="99" spans="1:2">
      <c r="A99" s="63">
        <v>97</v>
      </c>
      <c r="B99" s="66" t="s">
        <v>255</v>
      </c>
    </row>
    <row r="100" spans="1:2">
      <c r="A100" s="63">
        <v>98</v>
      </c>
      <c r="B100" s="66" t="s">
        <v>256</v>
      </c>
    </row>
    <row r="101" spans="1:2">
      <c r="A101" s="63">
        <v>99</v>
      </c>
      <c r="B101" s="66" t="s">
        <v>257</v>
      </c>
    </row>
    <row r="102" spans="1:2">
      <c r="A102" s="63">
        <v>100</v>
      </c>
      <c r="B102" s="66" t="s">
        <v>258</v>
      </c>
    </row>
    <row r="103" spans="1:2">
      <c r="A103" s="63">
        <v>101</v>
      </c>
      <c r="B103" s="66" t="s">
        <v>259</v>
      </c>
    </row>
    <row r="104" spans="1:2">
      <c r="A104" s="63">
        <v>102</v>
      </c>
      <c r="B104" s="66" t="s">
        <v>260</v>
      </c>
    </row>
    <row r="105" spans="1:2">
      <c r="A105" s="63">
        <v>103</v>
      </c>
      <c r="B105" s="66" t="s">
        <v>261</v>
      </c>
    </row>
    <row r="106" spans="1:2">
      <c r="A106" s="63">
        <v>104</v>
      </c>
      <c r="B106" s="66" t="s">
        <v>262</v>
      </c>
    </row>
    <row r="107" spans="1:2">
      <c r="A107" s="63">
        <v>105</v>
      </c>
      <c r="B107" s="66" t="s">
        <v>263</v>
      </c>
    </row>
    <row r="108" spans="1:2">
      <c r="A108" s="63">
        <v>106</v>
      </c>
      <c r="B108" s="66" t="s">
        <v>264</v>
      </c>
    </row>
    <row r="109" spans="1:2">
      <c r="A109" s="63">
        <v>107</v>
      </c>
      <c r="B109" s="66" t="s">
        <v>265</v>
      </c>
    </row>
    <row r="110" spans="1:2">
      <c r="A110" s="63">
        <v>108</v>
      </c>
      <c r="B110" s="66" t="s">
        <v>266</v>
      </c>
    </row>
    <row r="111" spans="1:2">
      <c r="A111" s="63">
        <v>109</v>
      </c>
      <c r="B111" s="66" t="s">
        <v>267</v>
      </c>
    </row>
    <row r="112" spans="1:2">
      <c r="A112" s="63">
        <v>110</v>
      </c>
      <c r="B112" s="66" t="s">
        <v>268</v>
      </c>
    </row>
    <row r="113" spans="1:2">
      <c r="A113" s="63">
        <v>111</v>
      </c>
      <c r="B113" s="66" t="s">
        <v>269</v>
      </c>
    </row>
    <row r="114" spans="1:2" hidden="1">
      <c r="A114" s="63">
        <v>112</v>
      </c>
      <c r="B114" s="66"/>
    </row>
    <row r="115" spans="1:2" hidden="1">
      <c r="A115" s="63">
        <v>113</v>
      </c>
      <c r="B115" s="66"/>
    </row>
    <row r="116" spans="1:2" hidden="1">
      <c r="A116" s="63">
        <v>114</v>
      </c>
      <c r="B116" s="66"/>
    </row>
    <row r="117" spans="1:2" hidden="1">
      <c r="A117" s="63">
        <v>115</v>
      </c>
      <c r="B117" s="66"/>
    </row>
    <row r="118" spans="1:2" hidden="1">
      <c r="A118" s="63">
        <v>116</v>
      </c>
      <c r="B118" s="66"/>
    </row>
    <row r="119" spans="1:2" hidden="1">
      <c r="A119" s="63">
        <v>117</v>
      </c>
      <c r="B119" s="66"/>
    </row>
    <row r="120" spans="1:2" hidden="1">
      <c r="A120" s="63">
        <v>118</v>
      </c>
      <c r="B120" s="66"/>
    </row>
    <row r="121" spans="1:2" hidden="1">
      <c r="A121" s="63">
        <v>119</v>
      </c>
      <c r="B121" s="66"/>
    </row>
    <row r="122" spans="1:2" hidden="1">
      <c r="A122" s="63">
        <v>120</v>
      </c>
      <c r="B122" s="66"/>
    </row>
    <row r="123" spans="1:2" hidden="1">
      <c r="A123" s="63">
        <v>121</v>
      </c>
      <c r="B123" s="66"/>
    </row>
    <row r="124" spans="1:2" hidden="1">
      <c r="A124" s="63">
        <v>122</v>
      </c>
      <c r="B124" s="66"/>
    </row>
    <row r="125" spans="1:2" hidden="1">
      <c r="A125" s="63">
        <v>123</v>
      </c>
      <c r="B125" s="66"/>
    </row>
    <row r="126" spans="1:2" hidden="1">
      <c r="A126" s="63">
        <v>124</v>
      </c>
      <c r="B126" s="66"/>
    </row>
    <row r="127" spans="1:2" hidden="1">
      <c r="A127" s="63">
        <v>125</v>
      </c>
      <c r="B127" s="66"/>
    </row>
    <row r="128" spans="1:2" hidden="1">
      <c r="A128" s="63">
        <v>126</v>
      </c>
      <c r="B128" s="66"/>
    </row>
    <row r="129" spans="1:2" hidden="1">
      <c r="A129" s="63">
        <v>127</v>
      </c>
      <c r="B129" s="66"/>
    </row>
    <row r="130" spans="1:2" hidden="1">
      <c r="A130" s="63">
        <v>128</v>
      </c>
      <c r="B130" s="66"/>
    </row>
    <row r="131" spans="1:2" hidden="1">
      <c r="A131" s="63">
        <v>129</v>
      </c>
      <c r="B131" s="66"/>
    </row>
    <row r="132" spans="1:2" hidden="1">
      <c r="A132" s="63">
        <v>130</v>
      </c>
      <c r="B132" s="66"/>
    </row>
    <row r="133" spans="1:2" hidden="1">
      <c r="A133" s="63">
        <v>131</v>
      </c>
      <c r="B133" s="66"/>
    </row>
    <row r="134" spans="1:2" hidden="1">
      <c r="A134" s="63">
        <v>132</v>
      </c>
      <c r="B134" s="66"/>
    </row>
    <row r="135" spans="1:2" hidden="1">
      <c r="A135" s="63">
        <v>133</v>
      </c>
      <c r="B135" s="66"/>
    </row>
    <row r="136" spans="1:2" hidden="1">
      <c r="A136" s="63">
        <v>134</v>
      </c>
      <c r="B136" s="66"/>
    </row>
    <row r="137" spans="1:2" hidden="1">
      <c r="A137" s="63">
        <v>135</v>
      </c>
      <c r="B137" s="66"/>
    </row>
    <row r="138" spans="1:2" hidden="1">
      <c r="A138" s="63">
        <v>136</v>
      </c>
      <c r="B138" s="66"/>
    </row>
    <row r="139" spans="1:2" hidden="1">
      <c r="A139" s="63">
        <v>137</v>
      </c>
      <c r="B139" s="66"/>
    </row>
    <row r="140" spans="1:2" hidden="1">
      <c r="A140" s="63">
        <v>138</v>
      </c>
      <c r="B140" s="66"/>
    </row>
    <row r="141" spans="1:2" hidden="1">
      <c r="A141" s="63">
        <v>139</v>
      </c>
      <c r="B141" s="66"/>
    </row>
    <row r="142" spans="1:2" hidden="1">
      <c r="A142" s="63">
        <v>140</v>
      </c>
      <c r="B142" s="66"/>
    </row>
    <row r="143" spans="1:2" hidden="1">
      <c r="A143" s="63">
        <v>141</v>
      </c>
      <c r="B143" s="66"/>
    </row>
    <row r="144" spans="1:2" hidden="1">
      <c r="A144" s="63">
        <v>142</v>
      </c>
      <c r="B144" s="66"/>
    </row>
    <row r="145" spans="1:2" hidden="1">
      <c r="A145" s="63">
        <v>143</v>
      </c>
      <c r="B145" s="66"/>
    </row>
    <row r="146" spans="1:2" hidden="1">
      <c r="A146" s="63">
        <v>144</v>
      </c>
      <c r="B146" s="66"/>
    </row>
    <row r="147" spans="1:2" hidden="1">
      <c r="A147" s="63">
        <v>145</v>
      </c>
      <c r="B147" s="66"/>
    </row>
    <row r="148" spans="1:2" hidden="1">
      <c r="A148" s="63">
        <v>146</v>
      </c>
      <c r="B148" s="66"/>
    </row>
    <row r="149" spans="1:2" hidden="1">
      <c r="A149" s="63">
        <v>147</v>
      </c>
      <c r="B149" s="66"/>
    </row>
    <row r="150" spans="1:2" hidden="1">
      <c r="A150" s="63">
        <v>148</v>
      </c>
      <c r="B150" s="66"/>
    </row>
    <row r="151" spans="1:2" hidden="1">
      <c r="A151" s="63">
        <v>149</v>
      </c>
      <c r="B151" s="66"/>
    </row>
    <row r="152" spans="1:2" hidden="1">
      <c r="A152" s="63">
        <v>150</v>
      </c>
      <c r="B152" s="66"/>
    </row>
    <row r="153" spans="1:2" hidden="1">
      <c r="A153" s="63">
        <v>151</v>
      </c>
      <c r="B153" s="66"/>
    </row>
    <row r="154" spans="1:2" hidden="1">
      <c r="A154" s="63">
        <v>152</v>
      </c>
      <c r="B154" s="66"/>
    </row>
    <row r="155" spans="1:2" hidden="1">
      <c r="A155" s="63">
        <v>153</v>
      </c>
      <c r="B155" s="66"/>
    </row>
    <row r="156" spans="1:2" hidden="1">
      <c r="A156" s="63">
        <v>154</v>
      </c>
      <c r="B156" s="66"/>
    </row>
    <row r="157" spans="1:2" hidden="1">
      <c r="A157" s="63">
        <v>155</v>
      </c>
      <c r="B157" s="66"/>
    </row>
    <row r="158" spans="1:2" hidden="1">
      <c r="A158" s="63">
        <v>156</v>
      </c>
      <c r="B158" s="66"/>
    </row>
    <row r="159" spans="1:2" hidden="1">
      <c r="A159" s="63">
        <v>157</v>
      </c>
      <c r="B159" s="66"/>
    </row>
    <row r="160" spans="1:2" hidden="1">
      <c r="A160" s="63">
        <v>158</v>
      </c>
      <c r="B160" s="66"/>
    </row>
    <row r="161" spans="1:2" hidden="1">
      <c r="A161" s="63">
        <v>159</v>
      </c>
      <c r="B161" s="66"/>
    </row>
    <row r="162" spans="1:2" hidden="1">
      <c r="A162" s="63">
        <v>160</v>
      </c>
      <c r="B162" s="66"/>
    </row>
    <row r="163" spans="1:2" hidden="1">
      <c r="A163" s="63">
        <v>161</v>
      </c>
      <c r="B163" s="66"/>
    </row>
    <row r="164" spans="1:2" hidden="1">
      <c r="A164" s="63">
        <v>162</v>
      </c>
      <c r="B164" s="66"/>
    </row>
    <row r="165" spans="1:2" hidden="1">
      <c r="A165" s="63">
        <v>163</v>
      </c>
      <c r="B165" s="66"/>
    </row>
    <row r="166" spans="1:2" hidden="1">
      <c r="A166" s="63">
        <v>164</v>
      </c>
      <c r="B166" s="66"/>
    </row>
    <row r="167" spans="1:2" hidden="1">
      <c r="A167" s="63">
        <v>165</v>
      </c>
      <c r="B167" s="66"/>
    </row>
    <row r="168" spans="1:2" hidden="1">
      <c r="A168" s="63">
        <v>166</v>
      </c>
      <c r="B168" s="66"/>
    </row>
    <row r="169" spans="1:2" hidden="1">
      <c r="A169" s="63">
        <v>167</v>
      </c>
      <c r="B169" s="66"/>
    </row>
    <row r="170" spans="1:2" hidden="1">
      <c r="A170" s="63">
        <v>168</v>
      </c>
      <c r="B170" s="66"/>
    </row>
    <row r="171" spans="1:2" hidden="1">
      <c r="A171" s="63">
        <v>169</v>
      </c>
      <c r="B171" s="66"/>
    </row>
    <row r="172" spans="1:2" hidden="1">
      <c r="A172" s="63">
        <v>170</v>
      </c>
      <c r="B172" s="66"/>
    </row>
    <row r="173" spans="1:2" hidden="1">
      <c r="A173" s="63">
        <v>171</v>
      </c>
      <c r="B173" s="66"/>
    </row>
    <row r="174" spans="1:2" hidden="1">
      <c r="A174" s="63">
        <v>172</v>
      </c>
      <c r="B174" s="66"/>
    </row>
    <row r="175" spans="1:2" hidden="1">
      <c r="A175" s="63">
        <v>173</v>
      </c>
      <c r="B175" s="66"/>
    </row>
    <row r="176" spans="1:2" hidden="1">
      <c r="A176" s="63">
        <v>174</v>
      </c>
      <c r="B176" s="66"/>
    </row>
    <row r="177" spans="1:2" hidden="1">
      <c r="A177" s="63">
        <v>175</v>
      </c>
      <c r="B177" s="66"/>
    </row>
    <row r="178" spans="1:2" hidden="1">
      <c r="A178" s="63">
        <v>176</v>
      </c>
      <c r="B178" s="66"/>
    </row>
    <row r="179" spans="1:2" hidden="1">
      <c r="A179" s="63">
        <v>177</v>
      </c>
      <c r="B179" s="66"/>
    </row>
    <row r="180" spans="1:2" hidden="1">
      <c r="A180" s="63">
        <v>178</v>
      </c>
      <c r="B180" s="66"/>
    </row>
    <row r="181" spans="1:2" hidden="1">
      <c r="A181" s="63">
        <v>179</v>
      </c>
      <c r="B181" s="66"/>
    </row>
    <row r="182" spans="1:2" hidden="1">
      <c r="A182" s="63">
        <v>180</v>
      </c>
      <c r="B182" s="66"/>
    </row>
    <row r="183" spans="1:2" hidden="1">
      <c r="A183" s="63">
        <v>181</v>
      </c>
      <c r="B183" s="66"/>
    </row>
    <row r="184" spans="1:2" hidden="1">
      <c r="A184" s="63">
        <v>182</v>
      </c>
      <c r="B184" s="66"/>
    </row>
    <row r="185" spans="1:2" hidden="1">
      <c r="A185" s="63">
        <v>183</v>
      </c>
      <c r="B185" s="66"/>
    </row>
    <row r="186" spans="1:2" hidden="1">
      <c r="A186" s="63">
        <v>184</v>
      </c>
      <c r="B186" s="66"/>
    </row>
    <row r="187" spans="1:2" hidden="1">
      <c r="A187" s="63">
        <v>185</v>
      </c>
      <c r="B187" s="66"/>
    </row>
    <row r="188" spans="1:2" hidden="1">
      <c r="A188" s="63">
        <v>186</v>
      </c>
      <c r="B188" s="66"/>
    </row>
    <row r="189" spans="1:2" hidden="1">
      <c r="A189" s="63">
        <v>187</v>
      </c>
      <c r="B189" s="66"/>
    </row>
    <row r="190" spans="1:2" hidden="1">
      <c r="A190" s="63">
        <v>188</v>
      </c>
      <c r="B190" s="66"/>
    </row>
    <row r="191" spans="1:2" hidden="1">
      <c r="A191" s="63">
        <v>189</v>
      </c>
      <c r="B191" s="66"/>
    </row>
    <row r="192" spans="1:2" hidden="1">
      <c r="A192" s="63">
        <v>190</v>
      </c>
      <c r="B192" s="66"/>
    </row>
    <row r="193" spans="1:2" hidden="1">
      <c r="A193" s="63">
        <v>191</v>
      </c>
      <c r="B193" s="66"/>
    </row>
    <row r="194" spans="1:2" hidden="1">
      <c r="A194" s="63">
        <v>192</v>
      </c>
      <c r="B194" s="66"/>
    </row>
    <row r="195" spans="1:2" hidden="1">
      <c r="A195" s="63">
        <v>193</v>
      </c>
      <c r="B195" s="66"/>
    </row>
    <row r="196" spans="1:2" hidden="1">
      <c r="A196" s="63">
        <v>194</v>
      </c>
      <c r="B196" s="66"/>
    </row>
    <row r="197" spans="1:2" hidden="1">
      <c r="A197" s="63">
        <v>195</v>
      </c>
      <c r="B197" s="66"/>
    </row>
    <row r="198" spans="1:2" hidden="1">
      <c r="A198" s="63">
        <v>196</v>
      </c>
      <c r="B198" s="66"/>
    </row>
    <row r="199" spans="1:2" hidden="1">
      <c r="A199" s="63">
        <v>197</v>
      </c>
      <c r="B199" s="66"/>
    </row>
    <row r="200" spans="1:2" hidden="1">
      <c r="A200" s="63">
        <v>198</v>
      </c>
      <c r="B200" s="66"/>
    </row>
    <row r="201" spans="1:2" hidden="1">
      <c r="A201" s="63">
        <v>199</v>
      </c>
      <c r="B201" s="66"/>
    </row>
    <row r="202" spans="1:2" hidden="1">
      <c r="A202" s="63">
        <v>200</v>
      </c>
      <c r="B202" s="66"/>
    </row>
    <row r="203" spans="1:2" hidden="1">
      <c r="A203" s="63" t="s">
        <v>270</v>
      </c>
      <c r="B203" s="66" t="s">
        <v>271</v>
      </c>
    </row>
    <row r="204" spans="1:2" hidden="1">
      <c r="A204" s="63" t="s">
        <v>272</v>
      </c>
      <c r="B204" s="66" t="s">
        <v>273</v>
      </c>
    </row>
    <row r="205" spans="1:2" hidden="1">
      <c r="A205" s="63" t="s">
        <v>274</v>
      </c>
      <c r="B205" s="66" t="s">
        <v>275</v>
      </c>
    </row>
    <row r="206" spans="1:2" hidden="1">
      <c r="A206" s="63" t="s">
        <v>276</v>
      </c>
      <c r="B206" s="66" t="s">
        <v>548</v>
      </c>
    </row>
    <row r="207" spans="1:2" hidden="1">
      <c r="A207" s="63" t="s">
        <v>277</v>
      </c>
      <c r="B207" s="66" t="s">
        <v>278</v>
      </c>
    </row>
    <row r="208" spans="1:2" hidden="1">
      <c r="A208" s="63" t="s">
        <v>279</v>
      </c>
      <c r="B208" s="66"/>
    </row>
    <row r="209" spans="1:2" hidden="1">
      <c r="A209" s="63" t="s">
        <v>280</v>
      </c>
      <c r="B209" s="66"/>
    </row>
    <row r="210" spans="1:2" hidden="1">
      <c r="A210" s="63" t="s">
        <v>281</v>
      </c>
      <c r="B210" s="66"/>
    </row>
    <row r="211" spans="1:2" hidden="1">
      <c r="A211" s="63" t="s">
        <v>282</v>
      </c>
      <c r="B211" s="66"/>
    </row>
    <row r="212" spans="1:2" hidden="1">
      <c r="A212" s="63" t="s">
        <v>283</v>
      </c>
      <c r="B212" s="66"/>
    </row>
    <row r="213" spans="1:2" hidden="1">
      <c r="A213" s="63" t="s">
        <v>284</v>
      </c>
      <c r="B213" s="66"/>
    </row>
    <row r="214" spans="1:2" hidden="1">
      <c r="A214" s="63" t="s">
        <v>285</v>
      </c>
      <c r="B214" s="66"/>
    </row>
    <row r="215" spans="1:2" hidden="1">
      <c r="A215" s="63" t="s">
        <v>286</v>
      </c>
      <c r="B215" s="66"/>
    </row>
    <row r="216" spans="1:2" hidden="1">
      <c r="A216" s="63" t="s">
        <v>287</v>
      </c>
      <c r="B216" s="66"/>
    </row>
    <row r="217" spans="1:2" hidden="1">
      <c r="A217" s="63" t="s">
        <v>288</v>
      </c>
      <c r="B217" s="66"/>
    </row>
    <row r="218" spans="1:2" hidden="1">
      <c r="A218" s="63" t="s">
        <v>289</v>
      </c>
      <c r="B218" s="66"/>
    </row>
    <row r="219" spans="1:2" hidden="1">
      <c r="A219" s="63" t="s">
        <v>290</v>
      </c>
      <c r="B219" s="66"/>
    </row>
    <row r="220" spans="1:2" hidden="1">
      <c r="A220" s="63" t="s">
        <v>291</v>
      </c>
      <c r="B220" s="66"/>
    </row>
    <row r="221" spans="1:2" hidden="1">
      <c r="A221" s="63" t="s">
        <v>292</v>
      </c>
      <c r="B221" s="66"/>
    </row>
    <row r="222" spans="1:2" hidden="1">
      <c r="A222" s="63" t="s">
        <v>293</v>
      </c>
      <c r="B222" s="66"/>
    </row>
    <row r="223" spans="1:2" hidden="1">
      <c r="A223" s="63" t="s">
        <v>294</v>
      </c>
      <c r="B223" s="66"/>
    </row>
    <row r="224" spans="1:2" hidden="1">
      <c r="A224" s="63" t="s">
        <v>295</v>
      </c>
      <c r="B224" s="66"/>
    </row>
    <row r="225" spans="1:2" hidden="1">
      <c r="A225" s="63" t="s">
        <v>296</v>
      </c>
      <c r="B225" s="66"/>
    </row>
    <row r="226" spans="1:2" hidden="1">
      <c r="A226" s="63" t="s">
        <v>297</v>
      </c>
      <c r="B226" s="66"/>
    </row>
    <row r="227" spans="1:2" hidden="1">
      <c r="A227" s="63" t="s">
        <v>298</v>
      </c>
      <c r="B227" s="66"/>
    </row>
    <row r="228" spans="1:2" hidden="1">
      <c r="A228" s="63" t="s">
        <v>299</v>
      </c>
      <c r="B228" s="66"/>
    </row>
    <row r="229" spans="1:2" hidden="1">
      <c r="A229" s="63" t="s">
        <v>300</v>
      </c>
      <c r="B229" s="66"/>
    </row>
    <row r="230" spans="1:2" hidden="1">
      <c r="A230" s="63" t="s">
        <v>301</v>
      </c>
      <c r="B230" s="66"/>
    </row>
    <row r="231" spans="1:2" hidden="1">
      <c r="A231" s="63" t="s">
        <v>302</v>
      </c>
      <c r="B231" s="66"/>
    </row>
    <row r="232" spans="1:2" hidden="1">
      <c r="A232" s="63" t="s">
        <v>303</v>
      </c>
      <c r="B232" s="66"/>
    </row>
    <row r="233" spans="1:2" hidden="1">
      <c r="A233" s="63" t="s">
        <v>304</v>
      </c>
      <c r="B233" s="66"/>
    </row>
    <row r="234" spans="1:2" hidden="1">
      <c r="A234" s="63" t="s">
        <v>305</v>
      </c>
      <c r="B234" s="66"/>
    </row>
    <row r="235" spans="1:2" hidden="1">
      <c r="A235" s="63" t="s">
        <v>306</v>
      </c>
      <c r="B235" s="66"/>
    </row>
    <row r="236" spans="1:2" hidden="1">
      <c r="A236" s="63" t="s">
        <v>307</v>
      </c>
      <c r="B236" s="66"/>
    </row>
    <row r="237" spans="1:2" hidden="1">
      <c r="A237" s="63" t="s">
        <v>308</v>
      </c>
      <c r="B237" s="66"/>
    </row>
    <row r="238" spans="1:2" hidden="1">
      <c r="A238" s="63" t="s">
        <v>309</v>
      </c>
      <c r="B238" s="66"/>
    </row>
    <row r="239" spans="1:2" hidden="1">
      <c r="A239" s="63" t="s">
        <v>310</v>
      </c>
      <c r="B239" s="66"/>
    </row>
    <row r="240" spans="1:2" hidden="1">
      <c r="A240" s="63" t="s">
        <v>311</v>
      </c>
      <c r="B240" s="66"/>
    </row>
    <row r="241" spans="1:2" hidden="1">
      <c r="A241" s="63" t="s">
        <v>312</v>
      </c>
      <c r="B241" s="66"/>
    </row>
    <row r="242" spans="1:2" hidden="1">
      <c r="A242" s="63" t="s">
        <v>313</v>
      </c>
      <c r="B242" s="66"/>
    </row>
    <row r="243" spans="1:2" hidden="1">
      <c r="A243" s="63" t="s">
        <v>314</v>
      </c>
      <c r="B243" s="66"/>
    </row>
    <row r="244" spans="1:2" hidden="1">
      <c r="A244" s="63" t="s">
        <v>315</v>
      </c>
      <c r="B244" s="66"/>
    </row>
    <row r="245" spans="1:2" hidden="1">
      <c r="A245" s="63" t="s">
        <v>316</v>
      </c>
      <c r="B245" s="66"/>
    </row>
    <row r="246" spans="1:2" hidden="1">
      <c r="A246" s="63" t="s">
        <v>317</v>
      </c>
      <c r="B246" s="66"/>
    </row>
    <row r="247" spans="1:2" hidden="1">
      <c r="A247" s="63" t="s">
        <v>318</v>
      </c>
      <c r="B247" s="66"/>
    </row>
    <row r="248" spans="1:2" hidden="1">
      <c r="A248" s="63" t="s">
        <v>319</v>
      </c>
      <c r="B248" s="66"/>
    </row>
    <row r="249" spans="1:2" hidden="1">
      <c r="A249" s="63" t="s">
        <v>320</v>
      </c>
      <c r="B249" s="66"/>
    </row>
    <row r="250" spans="1:2" hidden="1">
      <c r="A250" s="63" t="s">
        <v>321</v>
      </c>
      <c r="B250" s="66"/>
    </row>
    <row r="251" spans="1:2" hidden="1">
      <c r="A251" s="63" t="s">
        <v>322</v>
      </c>
      <c r="B251" s="66"/>
    </row>
    <row r="252" spans="1:2" hidden="1">
      <c r="A252" s="63" t="s">
        <v>323</v>
      </c>
      <c r="B252" s="66"/>
    </row>
    <row r="253" spans="1:2" hidden="1">
      <c r="A253" s="63" t="s">
        <v>324</v>
      </c>
      <c r="B253" s="66" t="s">
        <v>325</v>
      </c>
    </row>
    <row r="254" spans="1:2" hidden="1">
      <c r="A254" s="63" t="s">
        <v>326</v>
      </c>
      <c r="B254" s="66" t="s">
        <v>327</v>
      </c>
    </row>
    <row r="255" spans="1:2" hidden="1">
      <c r="A255" s="63" t="s">
        <v>328</v>
      </c>
      <c r="B255" s="66" t="s">
        <v>329</v>
      </c>
    </row>
    <row r="256" spans="1:2" hidden="1">
      <c r="A256" s="63" t="s">
        <v>330</v>
      </c>
      <c r="B256" s="66" t="s">
        <v>331</v>
      </c>
    </row>
    <row r="257" spans="1:2" hidden="1">
      <c r="A257" s="63" t="s">
        <v>332</v>
      </c>
      <c r="B257" s="66" t="s">
        <v>333</v>
      </c>
    </row>
    <row r="258" spans="1:2" hidden="1">
      <c r="A258" s="63" t="s">
        <v>334</v>
      </c>
      <c r="B258" s="66" t="s">
        <v>335</v>
      </c>
    </row>
    <row r="259" spans="1:2" hidden="1">
      <c r="A259" s="63" t="s">
        <v>336</v>
      </c>
      <c r="B259" s="66" t="s">
        <v>337</v>
      </c>
    </row>
    <row r="260" spans="1:2" hidden="1">
      <c r="A260" s="63" t="s">
        <v>338</v>
      </c>
      <c r="B260" s="66" t="s">
        <v>339</v>
      </c>
    </row>
    <row r="261" spans="1:2" hidden="1">
      <c r="A261" s="63" t="s">
        <v>340</v>
      </c>
      <c r="B261" s="66" t="s">
        <v>341</v>
      </c>
    </row>
    <row r="262" spans="1:2" hidden="1">
      <c r="A262" s="63" t="s">
        <v>342</v>
      </c>
      <c r="B262" s="66" t="s">
        <v>343</v>
      </c>
    </row>
    <row r="263" spans="1:2" hidden="1">
      <c r="A263" s="63" t="s">
        <v>344</v>
      </c>
      <c r="B263" s="66" t="s">
        <v>345</v>
      </c>
    </row>
    <row r="264" spans="1:2" hidden="1">
      <c r="A264" s="63" t="s">
        <v>346</v>
      </c>
      <c r="B264" s="66" t="s">
        <v>347</v>
      </c>
    </row>
    <row r="265" spans="1:2" hidden="1">
      <c r="A265" s="63" t="s">
        <v>348</v>
      </c>
      <c r="B265" s="66" t="s">
        <v>349</v>
      </c>
    </row>
    <row r="266" spans="1:2" hidden="1">
      <c r="A266" s="63" t="s">
        <v>350</v>
      </c>
      <c r="B266" s="66" t="s">
        <v>351</v>
      </c>
    </row>
    <row r="267" spans="1:2" hidden="1">
      <c r="A267" s="63" t="s">
        <v>352</v>
      </c>
      <c r="B267" s="66" t="s">
        <v>353</v>
      </c>
    </row>
    <row r="268" spans="1:2" hidden="1">
      <c r="A268" s="63" t="s">
        <v>354</v>
      </c>
      <c r="B268" s="66" t="s">
        <v>355</v>
      </c>
    </row>
    <row r="269" spans="1:2" hidden="1">
      <c r="A269" s="63" t="s">
        <v>356</v>
      </c>
      <c r="B269" s="66" t="s">
        <v>357</v>
      </c>
    </row>
    <row r="270" spans="1:2" hidden="1">
      <c r="A270" s="63" t="s">
        <v>358</v>
      </c>
      <c r="B270" s="66" t="s">
        <v>359</v>
      </c>
    </row>
    <row r="271" spans="1:2" hidden="1">
      <c r="A271" s="63" t="s">
        <v>360</v>
      </c>
      <c r="B271" s="66" t="s">
        <v>361</v>
      </c>
    </row>
    <row r="272" spans="1:2" hidden="1">
      <c r="A272" s="63" t="s">
        <v>362</v>
      </c>
      <c r="B272" s="66" t="s">
        <v>363</v>
      </c>
    </row>
    <row r="273" spans="1:2" hidden="1">
      <c r="A273" s="63" t="s">
        <v>364</v>
      </c>
      <c r="B273" s="66" t="s">
        <v>365</v>
      </c>
    </row>
    <row r="274" spans="1:2" hidden="1">
      <c r="A274" s="63" t="s">
        <v>366</v>
      </c>
      <c r="B274" s="66" t="s">
        <v>367</v>
      </c>
    </row>
    <row r="275" spans="1:2" hidden="1">
      <c r="A275" s="63" t="s">
        <v>368</v>
      </c>
      <c r="B275" s="66" t="s">
        <v>369</v>
      </c>
    </row>
    <row r="276" spans="1:2" hidden="1">
      <c r="A276" s="63" t="s">
        <v>370</v>
      </c>
      <c r="B276" s="66" t="s">
        <v>371</v>
      </c>
    </row>
    <row r="277" spans="1:2" hidden="1">
      <c r="A277" s="63" t="s">
        <v>372</v>
      </c>
      <c r="B277" s="66" t="s">
        <v>373</v>
      </c>
    </row>
    <row r="278" spans="1:2" hidden="1">
      <c r="A278" s="63" t="s">
        <v>374</v>
      </c>
      <c r="B278" s="66" t="s">
        <v>375</v>
      </c>
    </row>
    <row r="279" spans="1:2" hidden="1">
      <c r="A279" s="63" t="s">
        <v>376</v>
      </c>
      <c r="B279" s="66" t="s">
        <v>377</v>
      </c>
    </row>
    <row r="280" spans="1:2" hidden="1">
      <c r="A280" s="63" t="s">
        <v>378</v>
      </c>
      <c r="B280" s="66" t="s">
        <v>379</v>
      </c>
    </row>
    <row r="281" spans="1:2" hidden="1">
      <c r="A281" s="63" t="s">
        <v>380</v>
      </c>
      <c r="B281" s="66" t="s">
        <v>381</v>
      </c>
    </row>
    <row r="282" spans="1:2" hidden="1">
      <c r="A282" s="63" t="s">
        <v>382</v>
      </c>
      <c r="B282" s="66" t="s">
        <v>383</v>
      </c>
    </row>
    <row r="283" spans="1:2" hidden="1">
      <c r="A283" s="63" t="s">
        <v>384</v>
      </c>
      <c r="B283" s="66" t="s">
        <v>385</v>
      </c>
    </row>
    <row r="284" spans="1:2" hidden="1">
      <c r="A284" s="63" t="s">
        <v>386</v>
      </c>
      <c r="B284" s="66" t="s">
        <v>387</v>
      </c>
    </row>
    <row r="285" spans="1:2" hidden="1">
      <c r="A285" s="63" t="s">
        <v>388</v>
      </c>
      <c r="B285" s="66" t="s">
        <v>389</v>
      </c>
    </row>
    <row r="286" spans="1:2" hidden="1">
      <c r="A286" s="63" t="s">
        <v>390</v>
      </c>
      <c r="B286" s="66" t="s">
        <v>391</v>
      </c>
    </row>
    <row r="287" spans="1:2" hidden="1">
      <c r="A287" s="63" t="s">
        <v>392</v>
      </c>
      <c r="B287" s="66" t="s">
        <v>393</v>
      </c>
    </row>
    <row r="288" spans="1:2" hidden="1">
      <c r="A288" s="63" t="s">
        <v>394</v>
      </c>
      <c r="B288" s="66" t="s">
        <v>395</v>
      </c>
    </row>
    <row r="289" spans="1:2" hidden="1">
      <c r="A289" s="63" t="s">
        <v>396</v>
      </c>
      <c r="B289" s="66" t="s">
        <v>397</v>
      </c>
    </row>
    <row r="290" spans="1:2" hidden="1">
      <c r="A290" s="63" t="s">
        <v>398</v>
      </c>
      <c r="B290" s="66" t="s">
        <v>399</v>
      </c>
    </row>
    <row r="291" spans="1:2" hidden="1">
      <c r="A291" s="63" t="s">
        <v>400</v>
      </c>
      <c r="B291" s="66"/>
    </row>
    <row r="292" spans="1:2" hidden="1">
      <c r="A292" s="63" t="s">
        <v>401</v>
      </c>
      <c r="B292" s="66"/>
    </row>
    <row r="293" spans="1:2" hidden="1">
      <c r="A293" s="63" t="s">
        <v>402</v>
      </c>
      <c r="B293" s="66"/>
    </row>
    <row r="294" spans="1:2" hidden="1">
      <c r="A294" s="63" t="s">
        <v>403</v>
      </c>
      <c r="B294" s="66"/>
    </row>
    <row r="295" spans="1:2" hidden="1">
      <c r="A295" s="63" t="s">
        <v>404</v>
      </c>
      <c r="B295" s="66"/>
    </row>
    <row r="296" spans="1:2" hidden="1">
      <c r="A296" s="63" t="s">
        <v>405</v>
      </c>
      <c r="B296" s="66"/>
    </row>
    <row r="297" spans="1:2" hidden="1">
      <c r="A297" s="63" t="s">
        <v>406</v>
      </c>
      <c r="B297" s="66"/>
    </row>
    <row r="298" spans="1:2" hidden="1">
      <c r="A298" s="63" t="s">
        <v>407</v>
      </c>
      <c r="B298" s="66"/>
    </row>
    <row r="299" spans="1:2" hidden="1">
      <c r="A299" s="63" t="s">
        <v>408</v>
      </c>
      <c r="B299" s="66"/>
    </row>
    <row r="300" spans="1:2" hidden="1">
      <c r="A300" s="63" t="s">
        <v>409</v>
      </c>
      <c r="B300" s="66"/>
    </row>
    <row r="301" spans="1:2" hidden="1">
      <c r="A301" s="63" t="s">
        <v>410</v>
      </c>
      <c r="B301" s="66"/>
    </row>
    <row r="302" spans="1:2" hidden="1">
      <c r="A302" s="63" t="s">
        <v>411</v>
      </c>
      <c r="B302" s="66"/>
    </row>
    <row r="303" spans="1:2" hidden="1">
      <c r="A303" s="63" t="s">
        <v>412</v>
      </c>
      <c r="B303" s="66"/>
    </row>
    <row r="304" spans="1:2" hidden="1">
      <c r="A304" s="63" t="s">
        <v>413</v>
      </c>
      <c r="B304" s="66"/>
    </row>
    <row r="305" spans="1:2" hidden="1">
      <c r="A305" s="63" t="s">
        <v>414</v>
      </c>
      <c r="B305" s="66"/>
    </row>
    <row r="306" spans="1:2" hidden="1">
      <c r="A306" s="63" t="s">
        <v>415</v>
      </c>
      <c r="B306" s="66"/>
    </row>
    <row r="307" spans="1:2" hidden="1">
      <c r="A307" s="63" t="s">
        <v>416</v>
      </c>
      <c r="B307" s="66"/>
    </row>
    <row r="308" spans="1:2" hidden="1">
      <c r="A308" s="63" t="s">
        <v>417</v>
      </c>
      <c r="B308" s="66"/>
    </row>
    <row r="309" spans="1:2" hidden="1">
      <c r="A309" s="63" t="s">
        <v>418</v>
      </c>
      <c r="B309" s="66"/>
    </row>
    <row r="310" spans="1:2" hidden="1">
      <c r="A310" s="63" t="s">
        <v>419</v>
      </c>
      <c r="B310" s="66"/>
    </row>
    <row r="311" spans="1:2" hidden="1">
      <c r="A311" s="63" t="s">
        <v>420</v>
      </c>
      <c r="B311" s="66"/>
    </row>
    <row r="312" spans="1:2" hidden="1">
      <c r="A312" s="63" t="s">
        <v>421</v>
      </c>
      <c r="B312" s="66"/>
    </row>
    <row r="313" spans="1:2" hidden="1">
      <c r="A313" s="63" t="s">
        <v>422</v>
      </c>
      <c r="B313" s="66"/>
    </row>
    <row r="314" spans="1:2" hidden="1">
      <c r="A314" s="63" t="s">
        <v>423</v>
      </c>
      <c r="B314" s="66"/>
    </row>
    <row r="315" spans="1:2" hidden="1">
      <c r="A315" s="63" t="s">
        <v>424</v>
      </c>
      <c r="B315" s="66"/>
    </row>
    <row r="316" spans="1:2" hidden="1">
      <c r="A316" s="63" t="s">
        <v>425</v>
      </c>
      <c r="B316" s="66"/>
    </row>
    <row r="317" spans="1:2" hidden="1">
      <c r="A317" s="63" t="s">
        <v>426</v>
      </c>
      <c r="B317" s="66"/>
    </row>
    <row r="318" spans="1:2" hidden="1">
      <c r="A318" s="63" t="s">
        <v>427</v>
      </c>
      <c r="B318" s="66"/>
    </row>
    <row r="319" spans="1:2" hidden="1">
      <c r="A319" s="63" t="s">
        <v>428</v>
      </c>
      <c r="B319" s="66"/>
    </row>
    <row r="320" spans="1:2" hidden="1">
      <c r="A320" s="63" t="s">
        <v>429</v>
      </c>
      <c r="B320" s="66"/>
    </row>
    <row r="321" spans="1:2" hidden="1">
      <c r="A321" s="63" t="s">
        <v>430</v>
      </c>
      <c r="B321" s="66"/>
    </row>
    <row r="322" spans="1:2" hidden="1">
      <c r="A322" s="63" t="s">
        <v>431</v>
      </c>
      <c r="B322" s="66"/>
    </row>
    <row r="323" spans="1:2" hidden="1">
      <c r="A323" s="63" t="s">
        <v>432</v>
      </c>
      <c r="B323" s="66"/>
    </row>
    <row r="324" spans="1:2" hidden="1">
      <c r="A324" s="63" t="s">
        <v>433</v>
      </c>
      <c r="B324" s="66"/>
    </row>
    <row r="325" spans="1:2" hidden="1">
      <c r="A325" s="63" t="s">
        <v>434</v>
      </c>
      <c r="B325" s="66"/>
    </row>
    <row r="326" spans="1:2" hidden="1">
      <c r="A326" s="63" t="s">
        <v>435</v>
      </c>
      <c r="B326" s="66"/>
    </row>
    <row r="327" spans="1:2" hidden="1">
      <c r="A327" s="63" t="s">
        <v>436</v>
      </c>
      <c r="B327" s="66"/>
    </row>
    <row r="328" spans="1:2" hidden="1">
      <c r="A328" s="63" t="s">
        <v>437</v>
      </c>
      <c r="B328" s="66"/>
    </row>
    <row r="329" spans="1:2" hidden="1">
      <c r="A329" s="63" t="s">
        <v>438</v>
      </c>
      <c r="B329" s="66"/>
    </row>
    <row r="330" spans="1:2" hidden="1">
      <c r="A330" s="63" t="s">
        <v>439</v>
      </c>
      <c r="B330" s="66"/>
    </row>
    <row r="331" spans="1:2" hidden="1">
      <c r="A331" s="63" t="s">
        <v>440</v>
      </c>
      <c r="B331" s="66"/>
    </row>
    <row r="332" spans="1:2" hidden="1">
      <c r="A332" s="63" t="s">
        <v>441</v>
      </c>
      <c r="B332" s="66"/>
    </row>
    <row r="333" spans="1:2" hidden="1">
      <c r="A333" s="63" t="s">
        <v>442</v>
      </c>
      <c r="B333" s="66"/>
    </row>
    <row r="334" spans="1:2" hidden="1">
      <c r="A334" s="63" t="s">
        <v>443</v>
      </c>
      <c r="B334" s="66"/>
    </row>
    <row r="335" spans="1:2" hidden="1">
      <c r="A335" s="63" t="s">
        <v>444</v>
      </c>
      <c r="B335" s="66"/>
    </row>
    <row r="336" spans="1:2" hidden="1">
      <c r="A336" s="63" t="s">
        <v>445</v>
      </c>
      <c r="B336" s="66"/>
    </row>
    <row r="337" spans="1:2" hidden="1">
      <c r="A337" s="63" t="s">
        <v>446</v>
      </c>
      <c r="B337" s="66"/>
    </row>
    <row r="338" spans="1:2" hidden="1">
      <c r="A338" s="63" t="s">
        <v>447</v>
      </c>
      <c r="B338" s="66"/>
    </row>
    <row r="339" spans="1:2" hidden="1">
      <c r="A339" s="63" t="s">
        <v>448</v>
      </c>
      <c r="B339" s="66"/>
    </row>
    <row r="340" spans="1:2" hidden="1">
      <c r="A340" s="63" t="s">
        <v>449</v>
      </c>
      <c r="B340" s="66"/>
    </row>
    <row r="341" spans="1:2" hidden="1">
      <c r="A341" s="63" t="s">
        <v>450</v>
      </c>
      <c r="B341" s="66"/>
    </row>
    <row r="342" spans="1:2" hidden="1">
      <c r="A342" s="63" t="s">
        <v>451</v>
      </c>
      <c r="B342" s="66"/>
    </row>
    <row r="343" spans="1:2" hidden="1">
      <c r="A343" s="63" t="s">
        <v>452</v>
      </c>
      <c r="B343" s="66"/>
    </row>
    <row r="344" spans="1:2" hidden="1">
      <c r="A344" s="63" t="s">
        <v>453</v>
      </c>
      <c r="B344" s="66"/>
    </row>
    <row r="345" spans="1:2" hidden="1">
      <c r="A345" s="63" t="s">
        <v>454</v>
      </c>
      <c r="B345" s="66"/>
    </row>
    <row r="346" spans="1:2" hidden="1">
      <c r="A346" s="63" t="s">
        <v>455</v>
      </c>
      <c r="B346" s="66"/>
    </row>
    <row r="347" spans="1:2" hidden="1">
      <c r="A347" s="63" t="s">
        <v>456</v>
      </c>
      <c r="B347" s="66"/>
    </row>
    <row r="348" spans="1:2" hidden="1">
      <c r="A348" s="63" t="s">
        <v>457</v>
      </c>
      <c r="B348" s="66"/>
    </row>
    <row r="349" spans="1:2" hidden="1">
      <c r="A349" s="63" t="s">
        <v>458</v>
      </c>
      <c r="B349" s="66"/>
    </row>
    <row r="350" spans="1:2" hidden="1">
      <c r="A350" s="63" t="s">
        <v>459</v>
      </c>
      <c r="B350" s="66"/>
    </row>
    <row r="351" spans="1:2" hidden="1">
      <c r="A351" s="63" t="s">
        <v>460</v>
      </c>
      <c r="B351" s="66"/>
    </row>
    <row r="352" spans="1:2" hidden="1">
      <c r="A352" s="63" t="s">
        <v>461</v>
      </c>
      <c r="B352" s="66"/>
    </row>
    <row r="353" spans="1:2" hidden="1">
      <c r="A353" s="63" t="s">
        <v>462</v>
      </c>
      <c r="B353" s="66" t="s">
        <v>463</v>
      </c>
    </row>
    <row r="354" spans="1:2" hidden="1">
      <c r="A354" s="63" t="s">
        <v>464</v>
      </c>
      <c r="B354" s="66"/>
    </row>
    <row r="355" spans="1:2" hidden="1">
      <c r="A355" s="63" t="s">
        <v>465</v>
      </c>
      <c r="B355" s="66"/>
    </row>
    <row r="356" spans="1:2" hidden="1">
      <c r="A356" s="63" t="s">
        <v>466</v>
      </c>
      <c r="B356" s="66"/>
    </row>
    <row r="357" spans="1:2" hidden="1">
      <c r="A357" s="63" t="s">
        <v>467</v>
      </c>
      <c r="B357" s="66"/>
    </row>
    <row r="358" spans="1:2" hidden="1">
      <c r="A358" s="63" t="s">
        <v>468</v>
      </c>
      <c r="B358" s="66"/>
    </row>
    <row r="359" spans="1:2" hidden="1">
      <c r="A359" s="63" t="s">
        <v>469</v>
      </c>
      <c r="B359" s="66"/>
    </row>
    <row r="360" spans="1:2" hidden="1">
      <c r="A360" s="63" t="s">
        <v>470</v>
      </c>
      <c r="B360" s="66"/>
    </row>
    <row r="361" spans="1:2" hidden="1">
      <c r="A361" s="63" t="s">
        <v>471</v>
      </c>
      <c r="B361" s="66"/>
    </row>
    <row r="362" spans="1:2" hidden="1">
      <c r="A362" s="63" t="s">
        <v>472</v>
      </c>
      <c r="B362" s="66"/>
    </row>
    <row r="363" spans="1:2" hidden="1">
      <c r="A363" s="63" t="s">
        <v>473</v>
      </c>
      <c r="B363" s="66"/>
    </row>
    <row r="364" spans="1:2" hidden="1">
      <c r="A364" s="63" t="s">
        <v>474</v>
      </c>
      <c r="B364" s="66"/>
    </row>
    <row r="365" spans="1:2" hidden="1">
      <c r="A365" s="63" t="s">
        <v>475</v>
      </c>
      <c r="B365" s="66"/>
    </row>
    <row r="366" spans="1:2" hidden="1">
      <c r="A366" s="63" t="s">
        <v>476</v>
      </c>
      <c r="B366" s="66"/>
    </row>
    <row r="367" spans="1:2" hidden="1">
      <c r="A367" s="63" t="s">
        <v>477</v>
      </c>
      <c r="B367" s="66"/>
    </row>
    <row r="368" spans="1:2" hidden="1">
      <c r="A368" s="63" t="s">
        <v>478</v>
      </c>
      <c r="B368" s="66"/>
    </row>
    <row r="369" spans="1:2" hidden="1">
      <c r="A369" s="63" t="s">
        <v>479</v>
      </c>
      <c r="B369" s="66"/>
    </row>
    <row r="370" spans="1:2" hidden="1">
      <c r="A370" s="63" t="s">
        <v>480</v>
      </c>
      <c r="B370" s="66"/>
    </row>
    <row r="371" spans="1:2" hidden="1">
      <c r="A371" s="63" t="s">
        <v>481</v>
      </c>
      <c r="B371" s="66"/>
    </row>
    <row r="372" spans="1:2" hidden="1">
      <c r="A372" s="63" t="s">
        <v>482</v>
      </c>
      <c r="B372" s="66"/>
    </row>
    <row r="373" spans="1:2" hidden="1">
      <c r="A373" s="63" t="s">
        <v>483</v>
      </c>
      <c r="B373" s="66"/>
    </row>
    <row r="374" spans="1:2" hidden="1">
      <c r="A374" s="63" t="s">
        <v>484</v>
      </c>
      <c r="B374" s="66"/>
    </row>
    <row r="375" spans="1:2" hidden="1">
      <c r="A375" s="63" t="s">
        <v>485</v>
      </c>
      <c r="B375" s="66"/>
    </row>
    <row r="376" spans="1:2" hidden="1">
      <c r="A376" s="63" t="s">
        <v>486</v>
      </c>
      <c r="B376" s="66"/>
    </row>
    <row r="377" spans="1:2" hidden="1">
      <c r="A377" s="63" t="s">
        <v>487</v>
      </c>
      <c r="B377" s="66"/>
    </row>
    <row r="378" spans="1:2" hidden="1">
      <c r="A378" s="63" t="s">
        <v>488</v>
      </c>
      <c r="B378" s="66"/>
    </row>
    <row r="379" spans="1:2" hidden="1">
      <c r="A379" s="63" t="s">
        <v>489</v>
      </c>
      <c r="B379" s="66"/>
    </row>
    <row r="380" spans="1:2" hidden="1">
      <c r="A380" s="63" t="s">
        <v>490</v>
      </c>
      <c r="B380" s="66"/>
    </row>
    <row r="381" spans="1:2" hidden="1">
      <c r="A381" s="63" t="s">
        <v>491</v>
      </c>
      <c r="B381" s="66"/>
    </row>
    <row r="382" spans="1:2" hidden="1">
      <c r="A382" s="63" t="s">
        <v>492</v>
      </c>
      <c r="B382" s="66"/>
    </row>
    <row r="383" spans="1:2" hidden="1">
      <c r="A383" s="63" t="s">
        <v>493</v>
      </c>
      <c r="B383" s="66"/>
    </row>
    <row r="384" spans="1:2" hidden="1">
      <c r="A384" s="63" t="s">
        <v>494</v>
      </c>
      <c r="B384" s="66"/>
    </row>
    <row r="385" spans="1:2" hidden="1">
      <c r="A385" s="63" t="s">
        <v>495</v>
      </c>
      <c r="B385" s="66"/>
    </row>
    <row r="386" spans="1:2" hidden="1">
      <c r="A386" s="63" t="s">
        <v>496</v>
      </c>
      <c r="B386" s="66"/>
    </row>
    <row r="387" spans="1:2" hidden="1">
      <c r="A387" s="63" t="s">
        <v>497</v>
      </c>
      <c r="B387" s="66"/>
    </row>
    <row r="388" spans="1:2" hidden="1">
      <c r="A388" s="63" t="s">
        <v>498</v>
      </c>
      <c r="B388" s="66"/>
    </row>
    <row r="389" spans="1:2" hidden="1">
      <c r="A389" s="63" t="s">
        <v>499</v>
      </c>
      <c r="B389" s="66"/>
    </row>
    <row r="390" spans="1:2" hidden="1">
      <c r="A390" s="63" t="s">
        <v>500</v>
      </c>
      <c r="B390" s="66"/>
    </row>
    <row r="391" spans="1:2" hidden="1">
      <c r="A391" s="63" t="s">
        <v>501</v>
      </c>
      <c r="B391" s="66"/>
    </row>
    <row r="392" spans="1:2" hidden="1">
      <c r="A392" s="63" t="s">
        <v>502</v>
      </c>
      <c r="B392" s="66"/>
    </row>
    <row r="393" spans="1:2" hidden="1">
      <c r="A393" s="63" t="s">
        <v>503</v>
      </c>
      <c r="B393" s="66"/>
    </row>
    <row r="394" spans="1:2" hidden="1">
      <c r="A394" s="63" t="s">
        <v>504</v>
      </c>
      <c r="B394" s="66"/>
    </row>
    <row r="395" spans="1:2" hidden="1">
      <c r="A395" s="63" t="s">
        <v>505</v>
      </c>
      <c r="B395" s="66"/>
    </row>
    <row r="396" spans="1:2" hidden="1">
      <c r="A396" s="63" t="s">
        <v>506</v>
      </c>
      <c r="B396" s="66"/>
    </row>
    <row r="397" spans="1:2" hidden="1">
      <c r="A397" s="63" t="s">
        <v>507</v>
      </c>
      <c r="B397" s="66"/>
    </row>
    <row r="398" spans="1:2" hidden="1">
      <c r="A398" s="63" t="s">
        <v>508</v>
      </c>
      <c r="B398" s="66"/>
    </row>
    <row r="399" spans="1:2" hidden="1">
      <c r="A399" s="63" t="s">
        <v>509</v>
      </c>
      <c r="B399" s="66"/>
    </row>
    <row r="400" spans="1:2" hidden="1">
      <c r="A400" s="63" t="s">
        <v>510</v>
      </c>
      <c r="B400" s="66"/>
    </row>
    <row r="401" spans="1:2" hidden="1">
      <c r="A401" s="63" t="s">
        <v>511</v>
      </c>
      <c r="B401" s="66"/>
    </row>
    <row r="402" spans="1:2" hidden="1">
      <c r="A402" s="63" t="s">
        <v>512</v>
      </c>
      <c r="B402" s="66"/>
    </row>
    <row r="403" spans="1:2" hidden="1">
      <c r="A403" s="63" t="s">
        <v>513</v>
      </c>
      <c r="B403" s="66" t="s">
        <v>514</v>
      </c>
    </row>
    <row r="404" spans="1:2" hidden="1">
      <c r="A404" s="63" t="s">
        <v>515</v>
      </c>
      <c r="B404" s="64" t="s">
        <v>516</v>
      </c>
    </row>
    <row r="405" spans="1:2" hidden="1">
      <c r="A405" s="63" t="s">
        <v>517</v>
      </c>
      <c r="B405" s="64" t="s">
        <v>518</v>
      </c>
    </row>
    <row r="406" spans="1:2" hidden="1">
      <c r="A406" s="63" t="s">
        <v>519</v>
      </c>
      <c r="B406" s="64" t="s">
        <v>520</v>
      </c>
    </row>
    <row r="407" spans="1:2" hidden="1">
      <c r="A407" s="63" t="s">
        <v>521</v>
      </c>
      <c r="B407" s="64" t="s">
        <v>522</v>
      </c>
    </row>
    <row r="408" spans="1:2" hidden="1">
      <c r="A408" s="63" t="s">
        <v>523</v>
      </c>
      <c r="B408" s="64"/>
    </row>
    <row r="409" spans="1:2" hidden="1">
      <c r="A409" s="63" t="s">
        <v>524</v>
      </c>
      <c r="B409" s="64"/>
    </row>
    <row r="410" spans="1:2" hidden="1">
      <c r="A410" s="63" t="s">
        <v>525</v>
      </c>
      <c r="B410" s="64"/>
    </row>
    <row r="411" spans="1:2" hidden="1">
      <c r="A411" s="63" t="s">
        <v>526</v>
      </c>
      <c r="B411" s="64"/>
    </row>
    <row r="412" spans="1:2" hidden="1">
      <c r="A412" s="63" t="s">
        <v>527</v>
      </c>
      <c r="B412" s="64"/>
    </row>
    <row r="413" spans="1:2" hidden="1">
      <c r="A413" s="63" t="s">
        <v>528</v>
      </c>
      <c r="B413" s="64"/>
    </row>
    <row r="414" spans="1:2" hidden="1">
      <c r="A414" s="63" t="s">
        <v>529</v>
      </c>
      <c r="B414" s="64"/>
    </row>
    <row r="415" spans="1:2" hidden="1">
      <c r="A415" s="63" t="s">
        <v>530</v>
      </c>
      <c r="B415" s="64"/>
    </row>
    <row r="416" spans="1:2" hidden="1">
      <c r="A416" s="63" t="s">
        <v>531</v>
      </c>
      <c r="B416" s="64"/>
    </row>
    <row r="417" spans="1:2" hidden="1">
      <c r="A417" s="63" t="s">
        <v>532</v>
      </c>
      <c r="B417" s="64"/>
    </row>
    <row r="418" spans="1:2" hidden="1">
      <c r="A418" s="63" t="s">
        <v>533</v>
      </c>
      <c r="B418" s="64"/>
    </row>
    <row r="419" spans="1:2" hidden="1">
      <c r="A419" s="63" t="s">
        <v>534</v>
      </c>
      <c r="B419" s="64"/>
    </row>
    <row r="420" spans="1:2" hidden="1">
      <c r="A420" s="63" t="s">
        <v>535</v>
      </c>
      <c r="B420" s="64"/>
    </row>
    <row r="421" spans="1:2" hidden="1">
      <c r="A421" s="68" t="s">
        <v>536</v>
      </c>
      <c r="B421" s="69"/>
    </row>
    <row r="422" spans="1:2" hidden="1">
      <c r="A422" s="63" t="s">
        <v>537</v>
      </c>
      <c r="B422" s="64"/>
    </row>
    <row r="423" spans="1:2" hidden="1">
      <c r="A423" s="63"/>
      <c r="B423" s="64"/>
    </row>
    <row r="424" spans="1:2" hidden="1">
      <c r="A424" s="63"/>
      <c r="B424" s="64"/>
    </row>
    <row r="425" spans="1:2" hidden="1">
      <c r="A425" s="63"/>
      <c r="B425" s="64"/>
    </row>
    <row r="426" spans="1:2" hidden="1">
      <c r="A426" s="63"/>
      <c r="B426" s="64"/>
    </row>
    <row r="427" spans="1:2" hidden="1">
      <c r="A427" s="63"/>
      <c r="B427" s="64"/>
    </row>
    <row r="428" spans="1:2" hidden="1">
      <c r="A428" s="63"/>
      <c r="B428" s="64"/>
    </row>
    <row r="429" spans="1:2" hidden="1">
      <c r="A429" s="63"/>
      <c r="B429" s="64"/>
    </row>
    <row r="430" spans="1:2" hidden="1">
      <c r="A430" s="63"/>
      <c r="B430" s="64"/>
    </row>
    <row r="431" spans="1:2" hidden="1">
      <c r="A431" s="63"/>
      <c r="B431" s="64"/>
    </row>
    <row r="432" spans="1:2" hidden="1">
      <c r="A432" s="63"/>
      <c r="B432" s="64"/>
    </row>
    <row r="433" spans="1:2" hidden="1">
      <c r="A433" s="63"/>
      <c r="B433" s="64"/>
    </row>
    <row r="434" spans="1:2" hidden="1">
      <c r="A434" s="63"/>
      <c r="B434" s="64"/>
    </row>
    <row r="435" spans="1:2" hidden="1">
      <c r="A435" s="63"/>
      <c r="B435" s="64"/>
    </row>
    <row r="436" spans="1:2" hidden="1">
      <c r="A436" s="63"/>
      <c r="B436" s="64"/>
    </row>
    <row r="437" spans="1:2" hidden="1">
      <c r="A437" s="63"/>
      <c r="B437" s="64"/>
    </row>
    <row r="438" spans="1:2" hidden="1">
      <c r="A438" s="63"/>
      <c r="B438" s="64"/>
    </row>
    <row r="439" spans="1:2" hidden="1">
      <c r="A439" s="63"/>
      <c r="B439" s="64"/>
    </row>
    <row r="440" spans="1:2" hidden="1">
      <c r="A440" s="63"/>
      <c r="B440" s="64"/>
    </row>
    <row r="441" spans="1:2" hidden="1">
      <c r="A441" s="63"/>
      <c r="B441" s="64"/>
    </row>
    <row r="442" spans="1:2" hidden="1">
      <c r="A442" s="63"/>
      <c r="B442" s="64"/>
    </row>
    <row r="443" spans="1:2" hidden="1">
      <c r="A443" s="63"/>
      <c r="B443" s="64"/>
    </row>
    <row r="444" spans="1:2" hidden="1">
      <c r="A444" s="63"/>
      <c r="B444" s="64"/>
    </row>
    <row r="445" spans="1:2" hidden="1">
      <c r="A445" s="63"/>
      <c r="B445" s="64"/>
    </row>
    <row r="446" spans="1:2" hidden="1">
      <c r="A446" s="63"/>
      <c r="B446" s="64"/>
    </row>
    <row r="447" spans="1:2" hidden="1">
      <c r="A447" s="63"/>
      <c r="B447" s="64"/>
    </row>
    <row r="448" spans="1:2" hidden="1">
      <c r="A448" s="63"/>
      <c r="B448" s="64"/>
    </row>
    <row r="449" spans="1:2" hidden="1">
      <c r="A449" s="63"/>
      <c r="B449" s="64"/>
    </row>
    <row r="450" spans="1:2" hidden="1">
      <c r="A450" s="63"/>
      <c r="B450" s="64"/>
    </row>
    <row r="451" spans="1:2" hidden="1">
      <c r="A451" s="63"/>
      <c r="B451" s="64"/>
    </row>
    <row r="452" spans="1:2" hidden="1">
      <c r="A452" s="63"/>
      <c r="B452" s="64"/>
    </row>
    <row r="453" spans="1:2" hidden="1">
      <c r="A453" s="63" t="s">
        <v>538</v>
      </c>
      <c r="B453" s="64"/>
    </row>
    <row r="454" spans="1:2" hidden="1">
      <c r="A454" s="63" t="s">
        <v>539</v>
      </c>
      <c r="B454" s="64"/>
    </row>
    <row r="455" spans="1:2" hidden="1">
      <c r="A455" s="63" t="s">
        <v>540</v>
      </c>
      <c r="B455" s="64"/>
    </row>
    <row r="456" spans="1:2" hidden="1">
      <c r="A456" s="63" t="s">
        <v>541</v>
      </c>
      <c r="B456" s="64"/>
    </row>
    <row r="457" spans="1:2" hidden="1">
      <c r="A457" s="63" t="s">
        <v>542</v>
      </c>
      <c r="B457" s="64"/>
    </row>
    <row r="458" spans="1:2" hidden="1">
      <c r="A458" s="63" t="s">
        <v>543</v>
      </c>
      <c r="B458" s="64"/>
    </row>
    <row r="459" spans="1:2" hidden="1">
      <c r="A459" s="63" t="s">
        <v>544</v>
      </c>
      <c r="B459" s="64"/>
    </row>
    <row r="460" spans="1:2" hidden="1">
      <c r="A460" s="63" t="s">
        <v>545</v>
      </c>
      <c r="B460" s="64"/>
    </row>
    <row r="461" spans="1:2" hidden="1">
      <c r="A461" s="63" t="s">
        <v>546</v>
      </c>
      <c r="B461" s="64"/>
    </row>
    <row r="462" spans="1:2" hidden="1">
      <c r="A462" s="63" t="s">
        <v>547</v>
      </c>
      <c r="B462" s="64"/>
    </row>
    <row r="463" spans="1:2" ht="21.75" customHeight="1"/>
  </sheetData>
  <sheetProtection password="CAEB" sheet="1" objects="1" scenarios="1"/>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56"/>
  <sheetViews>
    <sheetView view="pageBreakPreview" zoomScaleNormal="100" zoomScaleSheetLayoutView="100" zoomScalePageLayoutView="59" workbookViewId="0">
      <selection activeCell="Z3" sqref="Z3"/>
    </sheetView>
  </sheetViews>
  <sheetFormatPr defaultColWidth="9" defaultRowHeight="15.75"/>
  <cols>
    <col min="1" max="29" width="3.125" style="92" customWidth="1"/>
    <col min="30" max="31" width="5.625" style="92" customWidth="1"/>
    <col min="32" max="97" width="3.125" style="92" customWidth="1"/>
    <col min="98" max="16384" width="9" style="92"/>
  </cols>
  <sheetData>
    <row r="1" spans="1:32" s="45" customFormat="1" ht="18.75" customHeight="1">
      <c r="A1" s="149" t="s">
        <v>605</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59"/>
    </row>
    <row r="2" spans="1:32" s="45"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97">
        <f>'申請書(総括表)'!$X$3</f>
        <v>2</v>
      </c>
      <c r="Y2" s="154" t="s">
        <v>61</v>
      </c>
      <c r="Z2" s="518">
        <f>'申請書(総括表)'!$Z$3</f>
        <v>4</v>
      </c>
      <c r="AA2" s="518">
        <f>'申請書(総括表)'!$X$3</f>
        <v>2</v>
      </c>
      <c r="AB2" s="154" t="s">
        <v>156</v>
      </c>
      <c r="AC2" s="153">
        <v>1</v>
      </c>
      <c r="AD2" s="154" t="s">
        <v>157</v>
      </c>
      <c r="AE2" s="147"/>
    </row>
    <row r="3" spans="1:32" s="45" customFormat="1" ht="18.75" customHeight="1">
      <c r="A3" s="149"/>
      <c r="B3" s="149"/>
      <c r="C3" s="149"/>
      <c r="D3" s="149"/>
      <c r="E3" s="149"/>
      <c r="F3" s="149"/>
      <c r="G3" s="149"/>
      <c r="H3" s="149"/>
      <c r="I3" s="149"/>
      <c r="J3" s="149"/>
      <c r="K3" s="149"/>
      <c r="L3" s="149"/>
      <c r="M3" s="149"/>
      <c r="N3" s="149"/>
      <c r="O3" s="149"/>
      <c r="P3" s="149"/>
      <c r="Q3" s="149"/>
      <c r="R3" s="149"/>
      <c r="S3" s="149"/>
      <c r="T3" s="149"/>
      <c r="U3" s="149"/>
      <c r="V3" s="60"/>
      <c r="W3" s="60"/>
      <c r="X3" s="150"/>
      <c r="Y3" s="151"/>
      <c r="Z3" s="152"/>
      <c r="AA3" s="152"/>
      <c r="AB3" s="151"/>
      <c r="AC3" s="153"/>
      <c r="AD3" s="154"/>
      <c r="AE3" s="147"/>
    </row>
    <row r="4" spans="1:32" s="45" customFormat="1" ht="18.75" customHeight="1">
      <c r="A4" s="490" t="s">
        <v>1025</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45"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46"/>
    </row>
    <row r="6" spans="1:32" s="45"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46"/>
    </row>
    <row r="7" spans="1:32" s="45" customFormat="1" ht="18.75" customHeight="1">
      <c r="A7" s="158"/>
      <c r="B7" s="158"/>
      <c r="C7" s="159"/>
      <c r="D7" s="159"/>
      <c r="E7" s="158"/>
      <c r="F7" s="147"/>
      <c r="G7" s="147"/>
      <c r="H7" s="147"/>
      <c r="I7" s="147"/>
      <c r="J7" s="147"/>
      <c r="K7" s="147"/>
      <c r="L7" s="147"/>
      <c r="M7" s="147"/>
      <c r="N7" s="147"/>
      <c r="O7" s="147"/>
      <c r="P7" s="779" t="s">
        <v>883</v>
      </c>
      <c r="Q7" s="779"/>
      <c r="R7" s="779"/>
      <c r="S7" s="779"/>
      <c r="T7" s="528" t="str">
        <f>IF('申請書(総括表)'!T8="","",'申請書(総括表)'!T8)</f>
        <v/>
      </c>
      <c r="U7" s="528"/>
      <c r="V7" s="528"/>
      <c r="W7" s="528"/>
      <c r="X7" s="528"/>
      <c r="Y7" s="528"/>
      <c r="Z7" s="528"/>
      <c r="AA7" s="528"/>
      <c r="AB7" s="528"/>
      <c r="AC7" s="528"/>
      <c r="AD7" s="528"/>
      <c r="AE7" s="160"/>
      <c r="AF7" s="61"/>
    </row>
    <row r="8" spans="1:32" s="45" customFormat="1" ht="18.75" customHeight="1">
      <c r="A8" s="143"/>
      <c r="B8" s="144"/>
      <c r="C8" s="161"/>
      <c r="D8" s="145"/>
      <c r="E8" s="146"/>
      <c r="F8" s="147"/>
      <c r="G8" s="147"/>
      <c r="H8" s="147"/>
      <c r="I8" s="147"/>
      <c r="J8" s="147"/>
      <c r="K8" s="147"/>
      <c r="L8" s="147"/>
      <c r="M8" s="147"/>
      <c r="N8" s="147"/>
      <c r="O8" s="147"/>
      <c r="P8" s="780" t="s">
        <v>549</v>
      </c>
      <c r="Q8" s="780"/>
      <c r="R8" s="780"/>
      <c r="S8" s="780"/>
      <c r="T8" s="528" t="str">
        <f>IF('申請書(総括表)'!T10="","",'申請書(総括表)'!T10)</f>
        <v/>
      </c>
      <c r="U8" s="528"/>
      <c r="V8" s="528"/>
      <c r="W8" s="528"/>
      <c r="X8" s="528"/>
      <c r="Y8" s="528"/>
      <c r="Z8" s="528"/>
      <c r="AA8" s="528"/>
      <c r="AB8" s="528"/>
      <c r="AC8" s="528"/>
      <c r="AD8" s="528"/>
      <c r="AE8" s="160"/>
      <c r="AF8" s="61"/>
    </row>
    <row r="9" spans="1:32" s="45" customFormat="1" ht="18.75" customHeight="1">
      <c r="A9" s="143"/>
      <c r="B9" s="144"/>
      <c r="C9" s="161"/>
      <c r="D9" s="145"/>
      <c r="E9" s="146"/>
      <c r="F9" s="147"/>
      <c r="G9" s="147"/>
      <c r="H9" s="147"/>
      <c r="I9" s="147"/>
      <c r="J9" s="147"/>
      <c r="K9" s="147"/>
      <c r="L9" s="147"/>
      <c r="M9" s="147"/>
      <c r="N9" s="147"/>
      <c r="O9" s="147"/>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181" t="s">
        <v>140</v>
      </c>
      <c r="AE9" s="162"/>
      <c r="AF9" s="86"/>
    </row>
    <row r="10" spans="1:32" s="45" customFormat="1" ht="18.75" customHeight="1">
      <c r="A10" s="143"/>
      <c r="B10" s="144"/>
      <c r="C10" s="144"/>
      <c r="D10" s="145"/>
      <c r="E10" s="146"/>
      <c r="F10" s="147"/>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62"/>
    </row>
    <row r="11" spans="1:32" s="45" customFormat="1" ht="18.75" customHeight="1">
      <c r="A11" s="147"/>
      <c r="B11" s="147"/>
      <c r="C11" s="782" t="s">
        <v>1069</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148"/>
      <c r="AF11" s="62"/>
    </row>
    <row r="12" spans="1:32" s="45" customFormat="1" ht="18.75" customHeight="1">
      <c r="A12" s="147"/>
      <c r="B12" s="144"/>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782"/>
      <c r="AE12" s="148"/>
      <c r="AF12" s="62"/>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A14" s="111"/>
      <c r="B14" s="134"/>
      <c r="C14" s="747" t="s">
        <v>16</v>
      </c>
      <c r="D14" s="748"/>
      <c r="E14" s="748"/>
      <c r="F14" s="748"/>
      <c r="G14" s="749"/>
      <c r="H14" s="759" t="str">
        <f>VLOOKUP(AC1,リスト!A2:D461,2,FALSE)</f>
        <v>申請書(総括表)の赤く四角で囲っている箇所に園番号を入力ください。</v>
      </c>
      <c r="I14" s="760"/>
      <c r="J14" s="760"/>
      <c r="K14" s="760"/>
      <c r="L14" s="760"/>
      <c r="M14" s="760"/>
      <c r="N14" s="760"/>
      <c r="O14" s="760"/>
      <c r="P14" s="760"/>
      <c r="Q14" s="760"/>
      <c r="R14" s="760"/>
      <c r="S14" s="760"/>
      <c r="T14" s="760"/>
      <c r="U14" s="760"/>
      <c r="V14" s="760"/>
      <c r="W14" s="760"/>
      <c r="X14" s="760"/>
      <c r="Y14" s="760"/>
      <c r="Z14" s="760"/>
      <c r="AA14" s="760"/>
      <c r="AB14" s="760"/>
      <c r="AC14" s="760"/>
      <c r="AD14" s="761"/>
      <c r="AE14" s="111"/>
    </row>
    <row r="15" spans="1:32" ht="18.75" customHeight="1">
      <c r="A15" s="111"/>
      <c r="B15" s="134"/>
      <c r="C15" s="750"/>
      <c r="D15" s="751"/>
      <c r="E15" s="751"/>
      <c r="F15" s="751"/>
      <c r="G15" s="752"/>
      <c r="H15" s="762"/>
      <c r="I15" s="763"/>
      <c r="J15" s="763"/>
      <c r="K15" s="763"/>
      <c r="L15" s="763"/>
      <c r="M15" s="763"/>
      <c r="N15" s="763"/>
      <c r="O15" s="763"/>
      <c r="P15" s="763"/>
      <c r="Q15" s="763"/>
      <c r="R15" s="763"/>
      <c r="S15" s="763"/>
      <c r="T15" s="763"/>
      <c r="U15" s="763"/>
      <c r="V15" s="763"/>
      <c r="W15" s="763"/>
      <c r="X15" s="763"/>
      <c r="Y15" s="763"/>
      <c r="Z15" s="763"/>
      <c r="AA15" s="763"/>
      <c r="AB15" s="763"/>
      <c r="AC15" s="763"/>
      <c r="AD15" s="764"/>
      <c r="AE15" s="111"/>
    </row>
    <row r="16" spans="1:32" ht="18.75" customHeight="1">
      <c r="A16" s="111"/>
      <c r="B16" s="111"/>
      <c r="C16" s="753" t="s">
        <v>17</v>
      </c>
      <c r="D16" s="754"/>
      <c r="E16" s="754"/>
      <c r="F16" s="754"/>
      <c r="G16" s="755"/>
      <c r="H16" s="765" t="str">
        <f>IF('申請書(総括表)'!G19="","",'申請書(総括表)'!G19)</f>
        <v/>
      </c>
      <c r="I16" s="766"/>
      <c r="J16" s="766"/>
      <c r="K16" s="766"/>
      <c r="L16" s="766"/>
      <c r="M16" s="766"/>
      <c r="N16" s="766"/>
      <c r="O16" s="766"/>
      <c r="P16" s="766"/>
      <c r="Q16" s="766"/>
      <c r="R16" s="766"/>
      <c r="S16" s="766"/>
      <c r="T16" s="766"/>
      <c r="U16" s="766"/>
      <c r="V16" s="766"/>
      <c r="W16" s="766"/>
      <c r="X16" s="766"/>
      <c r="Y16" s="766"/>
      <c r="Z16" s="766"/>
      <c r="AA16" s="766"/>
      <c r="AB16" s="766"/>
      <c r="AC16" s="766"/>
      <c r="AD16" s="767"/>
      <c r="AE16" s="111"/>
    </row>
    <row r="17" spans="1:31" ht="18.75" customHeight="1">
      <c r="A17" s="111"/>
      <c r="B17" s="135"/>
      <c r="C17" s="756" t="s">
        <v>566</v>
      </c>
      <c r="D17" s="757"/>
      <c r="E17" s="757"/>
      <c r="F17" s="757"/>
      <c r="G17" s="758"/>
      <c r="H17" s="769"/>
      <c r="I17" s="770"/>
      <c r="J17" s="770"/>
      <c r="K17" s="770"/>
      <c r="L17" s="770"/>
      <c r="M17" s="770"/>
      <c r="N17" s="770"/>
      <c r="O17" s="770"/>
      <c r="P17" s="165"/>
      <c r="Q17" s="165"/>
      <c r="R17" s="165"/>
      <c r="S17" s="165"/>
      <c r="T17" s="165"/>
      <c r="U17" s="165"/>
      <c r="V17" s="165"/>
      <c r="W17" s="165"/>
      <c r="X17" s="165"/>
      <c r="Y17" s="165"/>
      <c r="Z17" s="165"/>
      <c r="AA17" s="165"/>
      <c r="AB17" s="165"/>
      <c r="AC17" s="165"/>
      <c r="AD17" s="166"/>
      <c r="AE17" s="111"/>
    </row>
    <row r="18" spans="1:31" ht="18.75" customHeight="1">
      <c r="A18" s="111"/>
      <c r="B18" s="135"/>
      <c r="C18" s="744" t="s">
        <v>565</v>
      </c>
      <c r="D18" s="745"/>
      <c r="E18" s="745"/>
      <c r="F18" s="745"/>
      <c r="G18" s="746"/>
      <c r="H18" s="771"/>
      <c r="I18" s="772"/>
      <c r="J18" s="772"/>
      <c r="K18" s="772"/>
      <c r="L18" s="772"/>
      <c r="M18" s="772"/>
      <c r="N18" s="772"/>
      <c r="O18" s="772"/>
      <c r="P18" s="775" t="s">
        <v>607</v>
      </c>
      <c r="Q18" s="775"/>
      <c r="R18" s="775"/>
      <c r="S18" s="775"/>
      <c r="T18" s="773"/>
      <c r="U18" s="773"/>
      <c r="V18" s="773"/>
      <c r="W18" s="773"/>
      <c r="X18" s="358" t="s">
        <v>61</v>
      </c>
      <c r="Y18" s="774"/>
      <c r="Z18" s="774"/>
      <c r="AA18" s="358" t="s">
        <v>156</v>
      </c>
      <c r="AB18" s="774"/>
      <c r="AC18" s="774"/>
      <c r="AD18" s="164" t="s">
        <v>157</v>
      </c>
      <c r="AE18" s="111"/>
    </row>
    <row r="19" spans="1:31" ht="18.75" customHeight="1">
      <c r="A19" s="111"/>
      <c r="B19" s="111"/>
      <c r="C19" s="729" t="s">
        <v>573</v>
      </c>
      <c r="D19" s="730"/>
      <c r="E19" s="730"/>
      <c r="F19" s="735" t="s">
        <v>571</v>
      </c>
      <c r="G19" s="736"/>
      <c r="H19" s="646"/>
      <c r="I19" s="646"/>
      <c r="J19" s="646"/>
      <c r="K19" s="646"/>
      <c r="L19" s="646"/>
      <c r="M19" s="646"/>
      <c r="N19" s="646"/>
      <c r="O19" s="646"/>
      <c r="P19" s="743" t="s">
        <v>567</v>
      </c>
      <c r="Q19" s="743"/>
      <c r="R19" s="743"/>
      <c r="S19" s="743"/>
      <c r="T19" s="777"/>
      <c r="U19" s="777"/>
      <c r="V19" s="777"/>
      <c r="W19" s="777"/>
      <c r="X19" s="142" t="s">
        <v>61</v>
      </c>
      <c r="Y19" s="632"/>
      <c r="Z19" s="632"/>
      <c r="AA19" s="142" t="s">
        <v>156</v>
      </c>
      <c r="AB19" s="632"/>
      <c r="AC19" s="632"/>
      <c r="AD19" s="140" t="s">
        <v>157</v>
      </c>
      <c r="AE19" s="111"/>
    </row>
    <row r="20" spans="1:31" ht="18.75" customHeight="1">
      <c r="A20" s="122"/>
      <c r="B20" s="135"/>
      <c r="C20" s="731"/>
      <c r="D20" s="732"/>
      <c r="E20" s="732"/>
      <c r="F20" s="737"/>
      <c r="G20" s="738"/>
      <c r="H20" s="646"/>
      <c r="I20" s="646"/>
      <c r="J20" s="646"/>
      <c r="K20" s="646"/>
      <c r="L20" s="646"/>
      <c r="M20" s="646"/>
      <c r="N20" s="646"/>
      <c r="O20" s="646"/>
      <c r="P20" s="743" t="s">
        <v>567</v>
      </c>
      <c r="Q20" s="743"/>
      <c r="R20" s="743"/>
      <c r="S20" s="743"/>
      <c r="T20" s="776"/>
      <c r="U20" s="776"/>
      <c r="V20" s="776"/>
      <c r="W20" s="776"/>
      <c r="X20" s="142" t="s">
        <v>61</v>
      </c>
      <c r="Y20" s="768"/>
      <c r="Z20" s="768"/>
      <c r="AA20" s="142" t="s">
        <v>156</v>
      </c>
      <c r="AB20" s="768"/>
      <c r="AC20" s="768"/>
      <c r="AD20" s="140" t="s">
        <v>157</v>
      </c>
      <c r="AE20" s="111"/>
    </row>
    <row r="21" spans="1:31" ht="18.75" customHeight="1">
      <c r="A21" s="122"/>
      <c r="B21" s="135"/>
      <c r="C21" s="731"/>
      <c r="D21" s="732"/>
      <c r="E21" s="732"/>
      <c r="F21" s="739"/>
      <c r="G21" s="740"/>
      <c r="H21" s="647" t="s">
        <v>568</v>
      </c>
      <c r="I21" s="647"/>
      <c r="J21" s="647"/>
      <c r="K21" s="647"/>
      <c r="L21" s="647"/>
      <c r="M21" s="647"/>
      <c r="N21" s="647"/>
      <c r="O21" s="647"/>
      <c r="P21" s="137" t="s">
        <v>569</v>
      </c>
      <c r="Q21" s="633"/>
      <c r="R21" s="633"/>
      <c r="S21" s="633"/>
      <c r="T21" s="633"/>
      <c r="U21" s="633"/>
      <c r="V21" s="633"/>
      <c r="W21" s="633"/>
      <c r="X21" s="633"/>
      <c r="Y21" s="633"/>
      <c r="Z21" s="633"/>
      <c r="AA21" s="633"/>
      <c r="AB21" s="633"/>
      <c r="AC21" s="633"/>
      <c r="AD21" s="141" t="s">
        <v>570</v>
      </c>
      <c r="AE21" s="111"/>
    </row>
    <row r="22" spans="1:31" ht="18.75" customHeight="1">
      <c r="A22" s="121"/>
      <c r="B22" s="122"/>
      <c r="C22" s="733"/>
      <c r="D22" s="734"/>
      <c r="E22" s="734"/>
      <c r="F22" s="741" t="s">
        <v>572</v>
      </c>
      <c r="G22" s="742"/>
      <c r="H22" s="138"/>
      <c r="I22" s="122"/>
      <c r="J22" s="122"/>
      <c r="K22" s="122"/>
      <c r="L22" s="111"/>
      <c r="M22" s="111"/>
      <c r="N22" s="111"/>
      <c r="O22" s="111"/>
      <c r="P22" s="111"/>
      <c r="Q22" s="111"/>
      <c r="R22" s="111"/>
      <c r="S22" s="111"/>
      <c r="T22" s="111"/>
      <c r="U22" s="111"/>
      <c r="V22" s="111"/>
      <c r="W22" s="111"/>
      <c r="X22" s="111"/>
      <c r="Y22" s="111"/>
      <c r="Z22" s="111"/>
      <c r="AA22" s="111"/>
      <c r="AB22" s="111"/>
      <c r="AC22" s="111"/>
      <c r="AD22" s="139"/>
      <c r="AE22" s="111"/>
    </row>
    <row r="23" spans="1:31" ht="18.75" customHeight="1">
      <c r="A23" s="121"/>
      <c r="B23" s="123"/>
      <c r="C23" s="713" t="s">
        <v>831</v>
      </c>
      <c r="D23" s="655"/>
      <c r="E23" s="655"/>
      <c r="F23" s="655"/>
      <c r="G23" s="714"/>
      <c r="H23" s="718" t="s">
        <v>602</v>
      </c>
      <c r="I23" s="723" t="s">
        <v>574</v>
      </c>
      <c r="J23" s="724"/>
      <c r="K23" s="724"/>
      <c r="L23" s="724"/>
      <c r="M23" s="724"/>
      <c r="N23" s="724"/>
      <c r="O23" s="724"/>
      <c r="P23" s="724"/>
      <c r="Q23" s="724"/>
      <c r="R23" s="724"/>
      <c r="S23" s="724"/>
      <c r="T23" s="724"/>
      <c r="U23" s="724"/>
      <c r="V23" s="724"/>
      <c r="W23" s="724"/>
      <c r="X23" s="653" t="s">
        <v>575</v>
      </c>
      <c r="Y23" s="653"/>
      <c r="Z23" s="653"/>
      <c r="AA23" s="653"/>
      <c r="AB23" s="653"/>
      <c r="AC23" s="653"/>
      <c r="AD23" s="654"/>
      <c r="AE23" s="111"/>
    </row>
    <row r="24" spans="1:31" ht="18.75" customHeight="1">
      <c r="A24" s="121"/>
      <c r="B24" s="122"/>
      <c r="C24" s="713"/>
      <c r="D24" s="655"/>
      <c r="E24" s="655"/>
      <c r="F24" s="655"/>
      <c r="G24" s="714"/>
      <c r="H24" s="719"/>
      <c r="I24" s="725"/>
      <c r="J24" s="726"/>
      <c r="K24" s="726"/>
      <c r="L24" s="726"/>
      <c r="M24" s="726"/>
      <c r="N24" s="726"/>
      <c r="O24" s="726"/>
      <c r="P24" s="726"/>
      <c r="Q24" s="726"/>
      <c r="R24" s="726"/>
      <c r="S24" s="726"/>
      <c r="T24" s="726"/>
      <c r="U24" s="726"/>
      <c r="V24" s="726"/>
      <c r="W24" s="726"/>
      <c r="X24" s="646"/>
      <c r="Y24" s="646"/>
      <c r="Z24" s="128" t="s">
        <v>61</v>
      </c>
      <c r="AA24" s="646"/>
      <c r="AB24" s="646"/>
      <c r="AC24" s="651" t="s">
        <v>576</v>
      </c>
      <c r="AD24" s="652"/>
      <c r="AE24" s="111"/>
    </row>
    <row r="25" spans="1:31" ht="18.75" customHeight="1">
      <c r="A25" s="121"/>
      <c r="B25" s="122"/>
      <c r="C25" s="713"/>
      <c r="D25" s="655"/>
      <c r="E25" s="655"/>
      <c r="F25" s="655"/>
      <c r="G25" s="714"/>
      <c r="H25" s="719"/>
      <c r="I25" s="634"/>
      <c r="J25" s="635"/>
      <c r="K25" s="635"/>
      <c r="L25" s="635"/>
      <c r="M25" s="635"/>
      <c r="N25" s="635"/>
      <c r="O25" s="635"/>
      <c r="P25" s="635"/>
      <c r="Q25" s="635"/>
      <c r="R25" s="635"/>
      <c r="S25" s="635"/>
      <c r="T25" s="635"/>
      <c r="U25" s="635"/>
      <c r="V25" s="635"/>
      <c r="W25" s="635"/>
      <c r="X25" s="648"/>
      <c r="Y25" s="648"/>
      <c r="Z25" s="129" t="s">
        <v>61</v>
      </c>
      <c r="AA25" s="648"/>
      <c r="AB25" s="648"/>
      <c r="AC25" s="649" t="s">
        <v>576</v>
      </c>
      <c r="AD25" s="650"/>
      <c r="AE25" s="111"/>
    </row>
    <row r="26" spans="1:31" ht="18.75" customHeight="1">
      <c r="A26" s="121"/>
      <c r="B26" s="122"/>
      <c r="C26" s="713"/>
      <c r="D26" s="655"/>
      <c r="E26" s="655"/>
      <c r="F26" s="655"/>
      <c r="G26" s="714"/>
      <c r="H26" s="719"/>
      <c r="I26" s="634"/>
      <c r="J26" s="635"/>
      <c r="K26" s="635"/>
      <c r="L26" s="635"/>
      <c r="M26" s="635"/>
      <c r="N26" s="635"/>
      <c r="O26" s="635"/>
      <c r="P26" s="635"/>
      <c r="Q26" s="635"/>
      <c r="R26" s="635"/>
      <c r="S26" s="635"/>
      <c r="T26" s="635"/>
      <c r="U26" s="635"/>
      <c r="V26" s="635"/>
      <c r="W26" s="635"/>
      <c r="X26" s="648"/>
      <c r="Y26" s="648"/>
      <c r="Z26" s="129" t="s">
        <v>61</v>
      </c>
      <c r="AA26" s="648"/>
      <c r="AB26" s="648"/>
      <c r="AC26" s="649" t="s">
        <v>576</v>
      </c>
      <c r="AD26" s="650"/>
      <c r="AE26" s="111"/>
    </row>
    <row r="27" spans="1:31" ht="18.75" customHeight="1">
      <c r="A27" s="121"/>
      <c r="B27" s="122"/>
      <c r="C27" s="713"/>
      <c r="D27" s="655"/>
      <c r="E27" s="655"/>
      <c r="F27" s="655"/>
      <c r="G27" s="714"/>
      <c r="H27" s="719"/>
      <c r="I27" s="634"/>
      <c r="J27" s="635"/>
      <c r="K27" s="635"/>
      <c r="L27" s="635"/>
      <c r="M27" s="635"/>
      <c r="N27" s="635"/>
      <c r="O27" s="635"/>
      <c r="P27" s="635"/>
      <c r="Q27" s="635"/>
      <c r="R27" s="635"/>
      <c r="S27" s="635"/>
      <c r="T27" s="635"/>
      <c r="U27" s="635"/>
      <c r="V27" s="635"/>
      <c r="W27" s="635"/>
      <c r="X27" s="648"/>
      <c r="Y27" s="648"/>
      <c r="Z27" s="129" t="s">
        <v>61</v>
      </c>
      <c r="AA27" s="648"/>
      <c r="AB27" s="648"/>
      <c r="AC27" s="649" t="s">
        <v>576</v>
      </c>
      <c r="AD27" s="650"/>
      <c r="AE27" s="111"/>
    </row>
    <row r="28" spans="1:31" ht="18.75" customHeight="1">
      <c r="A28" s="121"/>
      <c r="B28" s="122"/>
      <c r="C28" s="713"/>
      <c r="D28" s="655"/>
      <c r="E28" s="655"/>
      <c r="F28" s="655"/>
      <c r="G28" s="714"/>
      <c r="H28" s="719"/>
      <c r="I28" s="634"/>
      <c r="J28" s="635"/>
      <c r="K28" s="635"/>
      <c r="L28" s="635"/>
      <c r="M28" s="635"/>
      <c r="N28" s="635"/>
      <c r="O28" s="635"/>
      <c r="P28" s="635"/>
      <c r="Q28" s="635"/>
      <c r="R28" s="635"/>
      <c r="S28" s="635"/>
      <c r="T28" s="635"/>
      <c r="U28" s="635"/>
      <c r="V28" s="635"/>
      <c r="W28" s="635"/>
      <c r="X28" s="648"/>
      <c r="Y28" s="648"/>
      <c r="Z28" s="129" t="s">
        <v>61</v>
      </c>
      <c r="AA28" s="648"/>
      <c r="AB28" s="648"/>
      <c r="AC28" s="649" t="s">
        <v>576</v>
      </c>
      <c r="AD28" s="650"/>
      <c r="AE28" s="111"/>
    </row>
    <row r="29" spans="1:31" ht="18.75" customHeight="1">
      <c r="A29" s="121"/>
      <c r="B29" s="122"/>
      <c r="C29" s="713"/>
      <c r="D29" s="655"/>
      <c r="E29" s="655"/>
      <c r="F29" s="655"/>
      <c r="G29" s="714"/>
      <c r="H29" s="720"/>
      <c r="I29" s="636" t="s">
        <v>73</v>
      </c>
      <c r="J29" s="637"/>
      <c r="K29" s="637"/>
      <c r="L29" s="637"/>
      <c r="M29" s="637"/>
      <c r="N29" s="637"/>
      <c r="O29" s="637"/>
      <c r="P29" s="637"/>
      <c r="Q29" s="637"/>
      <c r="R29" s="637"/>
      <c r="S29" s="637"/>
      <c r="T29" s="637"/>
      <c r="U29" s="637"/>
      <c r="V29" s="637"/>
      <c r="W29" s="637"/>
      <c r="X29" s="712">
        <f>SUM(X24:Y28)+ROUNDDOWN(AE29/12,0)</f>
        <v>0</v>
      </c>
      <c r="Y29" s="712"/>
      <c r="Z29" s="130" t="s">
        <v>61</v>
      </c>
      <c r="AA29" s="712">
        <f>IF(AE29&gt;11,MOD(AE29,12),AE29)</f>
        <v>0</v>
      </c>
      <c r="AB29" s="712"/>
      <c r="AC29" s="727" t="s">
        <v>576</v>
      </c>
      <c r="AD29" s="728"/>
      <c r="AE29" s="127">
        <f>SUM(AA24:AB28)</f>
        <v>0</v>
      </c>
    </row>
    <row r="30" spans="1:31" ht="18.75" customHeight="1">
      <c r="A30" s="121"/>
      <c r="B30" s="122"/>
      <c r="C30" s="715"/>
      <c r="D30" s="716"/>
      <c r="E30" s="716"/>
      <c r="F30" s="716"/>
      <c r="G30" s="717"/>
      <c r="H30" s="638" t="s">
        <v>601</v>
      </c>
      <c r="I30" s="639"/>
      <c r="J30" s="639"/>
      <c r="K30" s="639"/>
      <c r="L30" s="639"/>
      <c r="M30" s="639"/>
      <c r="N30" s="639"/>
      <c r="O30" s="639"/>
      <c r="P30" s="639"/>
      <c r="Q30" s="639"/>
      <c r="R30" s="639"/>
      <c r="S30" s="639"/>
      <c r="T30" s="639"/>
      <c r="U30" s="639"/>
      <c r="V30" s="639"/>
      <c r="W30" s="639"/>
      <c r="X30" s="639"/>
      <c r="Y30" s="639"/>
      <c r="Z30" s="639"/>
      <c r="AA30" s="639"/>
      <c r="AB30" s="639"/>
      <c r="AC30" s="639"/>
      <c r="AD30" s="640"/>
      <c r="AE30" s="111"/>
    </row>
    <row r="31" spans="1:31" ht="18.75" customHeight="1">
      <c r="A31" s="121"/>
      <c r="B31" s="122"/>
      <c r="C31" s="721" t="s">
        <v>830</v>
      </c>
      <c r="D31" s="688"/>
      <c r="E31" s="688"/>
      <c r="F31" s="688"/>
      <c r="G31" s="722"/>
      <c r="H31" s="641" t="s">
        <v>577</v>
      </c>
      <c r="I31" s="642"/>
      <c r="J31" s="642"/>
      <c r="K31" s="642"/>
      <c r="L31" s="642"/>
      <c r="M31" s="642"/>
      <c r="N31" s="642"/>
      <c r="O31" s="642"/>
      <c r="P31" s="642"/>
      <c r="Q31" s="642"/>
      <c r="R31" s="642"/>
      <c r="S31" s="642"/>
      <c r="T31" s="642"/>
      <c r="U31" s="642"/>
      <c r="V31" s="642"/>
      <c r="W31" s="642"/>
      <c r="X31" s="642"/>
      <c r="Y31" s="642"/>
      <c r="Z31" s="642"/>
      <c r="AA31" s="642"/>
      <c r="AB31" s="642"/>
      <c r="AC31" s="642"/>
      <c r="AD31" s="643"/>
      <c r="AE31" s="111"/>
    </row>
    <row r="32" spans="1:31" ht="18.75" customHeight="1">
      <c r="A32" s="121"/>
      <c r="B32" s="122"/>
      <c r="C32" s="713"/>
      <c r="D32" s="655"/>
      <c r="E32" s="655"/>
      <c r="F32" s="655"/>
      <c r="G32" s="714"/>
      <c r="H32" s="711" t="s">
        <v>579</v>
      </c>
      <c r="I32" s="644"/>
      <c r="J32" s="644"/>
      <c r="K32" s="644"/>
      <c r="L32" s="644"/>
      <c r="M32" s="644"/>
      <c r="N32" s="644"/>
      <c r="O32" s="644"/>
      <c r="P32" s="644"/>
      <c r="Q32" s="644"/>
      <c r="R32" s="644"/>
      <c r="S32" s="644"/>
      <c r="T32" s="644"/>
      <c r="U32" s="644"/>
      <c r="V32" s="644"/>
      <c r="W32" s="644"/>
      <c r="X32" s="644"/>
      <c r="Y32" s="644"/>
      <c r="Z32" s="644"/>
      <c r="AA32" s="644"/>
      <c r="AB32" s="644"/>
      <c r="AC32" s="644"/>
      <c r="AD32" s="709" t="s">
        <v>578</v>
      </c>
      <c r="AE32" s="111"/>
    </row>
    <row r="33" spans="1:31" ht="18.75" customHeight="1">
      <c r="A33" s="121"/>
      <c r="B33" s="122"/>
      <c r="C33" s="715"/>
      <c r="D33" s="716"/>
      <c r="E33" s="716"/>
      <c r="F33" s="716"/>
      <c r="G33" s="717"/>
      <c r="H33" s="712"/>
      <c r="I33" s="645"/>
      <c r="J33" s="645"/>
      <c r="K33" s="645"/>
      <c r="L33" s="645"/>
      <c r="M33" s="645"/>
      <c r="N33" s="645"/>
      <c r="O33" s="645"/>
      <c r="P33" s="645"/>
      <c r="Q33" s="645"/>
      <c r="R33" s="645"/>
      <c r="S33" s="645"/>
      <c r="T33" s="645"/>
      <c r="U33" s="645"/>
      <c r="V33" s="645"/>
      <c r="W33" s="645"/>
      <c r="X33" s="645"/>
      <c r="Y33" s="645"/>
      <c r="Z33" s="645"/>
      <c r="AA33" s="645"/>
      <c r="AB33" s="645"/>
      <c r="AC33" s="645"/>
      <c r="AD33" s="710"/>
      <c r="AE33" s="111"/>
    </row>
    <row r="34" spans="1:31" ht="18.75" customHeight="1">
      <c r="A34" s="121"/>
      <c r="B34" s="122"/>
      <c r="C34" s="659" t="s">
        <v>996</v>
      </c>
      <c r="D34" s="660"/>
      <c r="E34" s="661"/>
      <c r="F34" s="703"/>
      <c r="G34" s="704"/>
      <c r="H34" s="698" t="s">
        <v>584</v>
      </c>
      <c r="I34" s="688" t="s">
        <v>580</v>
      </c>
      <c r="J34" s="688"/>
      <c r="K34" s="688"/>
      <c r="L34" s="688"/>
      <c r="M34" s="688"/>
      <c r="N34" s="688"/>
      <c r="O34" s="688"/>
      <c r="P34" s="688"/>
      <c r="Q34" s="688"/>
      <c r="R34" s="688"/>
      <c r="S34" s="688"/>
      <c r="T34" s="688"/>
      <c r="U34" s="688"/>
      <c r="V34" s="688"/>
      <c r="W34" s="688"/>
      <c r="X34" s="688"/>
      <c r="Y34" s="688"/>
      <c r="Z34" s="688"/>
      <c r="AA34" s="688"/>
      <c r="AB34" s="688"/>
      <c r="AC34" s="688"/>
      <c r="AD34" s="689"/>
      <c r="AE34" s="111"/>
    </row>
    <row r="35" spans="1:31" ht="18.75" customHeight="1">
      <c r="A35" s="121"/>
      <c r="B35" s="122"/>
      <c r="C35" s="662"/>
      <c r="D35" s="663"/>
      <c r="E35" s="664"/>
      <c r="F35" s="705"/>
      <c r="G35" s="706"/>
      <c r="H35" s="699"/>
      <c r="I35" s="655"/>
      <c r="J35" s="655"/>
      <c r="K35" s="655"/>
      <c r="L35" s="655"/>
      <c r="M35" s="655"/>
      <c r="N35" s="655"/>
      <c r="O35" s="655"/>
      <c r="P35" s="655"/>
      <c r="Q35" s="655"/>
      <c r="R35" s="655"/>
      <c r="S35" s="655"/>
      <c r="T35" s="655"/>
      <c r="U35" s="655"/>
      <c r="V35" s="655"/>
      <c r="W35" s="655"/>
      <c r="X35" s="655"/>
      <c r="Y35" s="655"/>
      <c r="Z35" s="655"/>
      <c r="AA35" s="655"/>
      <c r="AB35" s="655"/>
      <c r="AC35" s="655"/>
      <c r="AD35" s="690"/>
      <c r="AE35" s="111"/>
    </row>
    <row r="36" spans="1:31" ht="18.75" customHeight="1">
      <c r="A36" s="121"/>
      <c r="B36" s="123"/>
      <c r="C36" s="662"/>
      <c r="D36" s="663"/>
      <c r="E36" s="664"/>
      <c r="F36" s="707"/>
      <c r="G36" s="708"/>
      <c r="H36" s="700"/>
      <c r="I36" s="682"/>
      <c r="J36" s="682"/>
      <c r="K36" s="682"/>
      <c r="L36" s="682"/>
      <c r="M36" s="682"/>
      <c r="N36" s="682"/>
      <c r="O36" s="682"/>
      <c r="P36" s="682"/>
      <c r="Q36" s="682"/>
      <c r="R36" s="682"/>
      <c r="S36" s="682"/>
      <c r="T36" s="682"/>
      <c r="U36" s="682"/>
      <c r="V36" s="682"/>
      <c r="W36" s="682"/>
      <c r="X36" s="682"/>
      <c r="Y36" s="682"/>
      <c r="Z36" s="682"/>
      <c r="AA36" s="682"/>
      <c r="AB36" s="682"/>
      <c r="AC36" s="682"/>
      <c r="AD36" s="683"/>
      <c r="AE36" s="111"/>
    </row>
    <row r="37" spans="1:31" ht="18.75" customHeight="1">
      <c r="A37" s="121"/>
      <c r="B37" s="123"/>
      <c r="C37" s="662"/>
      <c r="D37" s="663"/>
      <c r="E37" s="664"/>
      <c r="F37" s="680"/>
      <c r="G37" s="681"/>
      <c r="H37" s="114" t="s">
        <v>582</v>
      </c>
      <c r="I37" s="682" t="s">
        <v>585</v>
      </c>
      <c r="J37" s="682"/>
      <c r="K37" s="682"/>
      <c r="L37" s="682"/>
      <c r="M37" s="682"/>
      <c r="N37" s="682"/>
      <c r="O37" s="682"/>
      <c r="P37" s="682"/>
      <c r="Q37" s="682"/>
      <c r="R37" s="682"/>
      <c r="S37" s="682"/>
      <c r="T37" s="682"/>
      <c r="U37" s="682"/>
      <c r="V37" s="682"/>
      <c r="W37" s="682"/>
      <c r="X37" s="682"/>
      <c r="Y37" s="682"/>
      <c r="Z37" s="682"/>
      <c r="AA37" s="682"/>
      <c r="AB37" s="682"/>
      <c r="AC37" s="682"/>
      <c r="AD37" s="683"/>
      <c r="AE37" s="111"/>
    </row>
    <row r="38" spans="1:31" ht="18.75" customHeight="1">
      <c r="A38" s="121"/>
      <c r="B38" s="123"/>
      <c r="C38" s="662"/>
      <c r="D38" s="663"/>
      <c r="E38" s="664"/>
      <c r="F38" s="701"/>
      <c r="G38" s="702"/>
      <c r="H38" s="115" t="s">
        <v>586</v>
      </c>
      <c r="I38" s="686" t="s">
        <v>581</v>
      </c>
      <c r="J38" s="686"/>
      <c r="K38" s="686"/>
      <c r="L38" s="686"/>
      <c r="M38" s="686"/>
      <c r="N38" s="686"/>
      <c r="O38" s="686"/>
      <c r="P38" s="686"/>
      <c r="Q38" s="686"/>
      <c r="R38" s="686"/>
      <c r="S38" s="686"/>
      <c r="T38" s="686"/>
      <c r="U38" s="686"/>
      <c r="V38" s="686"/>
      <c r="W38" s="686"/>
      <c r="X38" s="686"/>
      <c r="Y38" s="686"/>
      <c r="Z38" s="686"/>
      <c r="AA38" s="686"/>
      <c r="AB38" s="686"/>
      <c r="AC38" s="686"/>
      <c r="AD38" s="687"/>
      <c r="AE38" s="111"/>
    </row>
    <row r="39" spans="1:31" ht="18.75" customHeight="1">
      <c r="A39" s="121"/>
      <c r="B39" s="123"/>
      <c r="C39" s="665"/>
      <c r="D39" s="666"/>
      <c r="E39" s="667"/>
      <c r="F39" s="656" t="s">
        <v>786</v>
      </c>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8"/>
      <c r="AE39" s="111"/>
    </row>
    <row r="40" spans="1:31" ht="18.75" customHeight="1">
      <c r="A40" s="121"/>
      <c r="B40" s="123"/>
      <c r="C40" s="674" t="s">
        <v>587</v>
      </c>
      <c r="D40" s="675"/>
      <c r="E40" s="675"/>
      <c r="F40" s="675"/>
      <c r="G40" s="675"/>
      <c r="H40" s="676"/>
      <c r="I40" s="691" t="s">
        <v>561</v>
      </c>
      <c r="J40" s="691"/>
      <c r="K40" s="117">
        <f>'申請書(総括表)'!U24</f>
        <v>0</v>
      </c>
      <c r="L40" s="118" t="s">
        <v>61</v>
      </c>
      <c r="M40" s="117">
        <f>'申請書(総括表)'!W24</f>
        <v>0</v>
      </c>
      <c r="N40" s="118" t="s">
        <v>62</v>
      </c>
      <c r="O40" s="117">
        <f>'申請書(総括表)'!Y24</f>
        <v>0</v>
      </c>
      <c r="P40" s="118" t="s">
        <v>157</v>
      </c>
      <c r="Q40" s="119"/>
      <c r="R40" s="119"/>
      <c r="S40" s="119"/>
      <c r="T40" s="119"/>
      <c r="U40" s="119"/>
      <c r="V40" s="119"/>
      <c r="W40" s="119"/>
      <c r="X40" s="119"/>
      <c r="Y40" s="119"/>
      <c r="Z40" s="119"/>
      <c r="AA40" s="119"/>
      <c r="AB40" s="119"/>
      <c r="AC40" s="119"/>
      <c r="AD40" s="120"/>
      <c r="AE40" s="111"/>
    </row>
    <row r="41" spans="1:31" ht="18.75" customHeight="1">
      <c r="A41" s="122"/>
      <c r="B41" s="122"/>
      <c r="C41" s="674" t="s">
        <v>591</v>
      </c>
      <c r="D41" s="675"/>
      <c r="E41" s="675"/>
      <c r="F41" s="675"/>
      <c r="G41" s="675"/>
      <c r="H41" s="676"/>
      <c r="I41" s="677"/>
      <c r="J41" s="677"/>
      <c r="K41" s="677"/>
      <c r="L41" s="677"/>
      <c r="M41" s="677"/>
      <c r="N41" s="677"/>
      <c r="O41" s="677"/>
      <c r="P41" s="677"/>
      <c r="Q41" s="677"/>
      <c r="R41" s="677"/>
      <c r="S41" s="677"/>
      <c r="T41" s="677"/>
      <c r="U41" s="677"/>
      <c r="V41" s="677"/>
      <c r="W41" s="678" t="s">
        <v>592</v>
      </c>
      <c r="X41" s="678"/>
      <c r="Y41" s="678"/>
      <c r="Z41" s="678"/>
      <c r="AA41" s="678"/>
      <c r="AB41" s="678"/>
      <c r="AC41" s="678"/>
      <c r="AD41" s="679"/>
      <c r="AE41" s="111"/>
    </row>
    <row r="42" spans="1:31" ht="18.75" customHeight="1">
      <c r="A42" s="123"/>
      <c r="B42" s="122"/>
      <c r="C42" s="662" t="s">
        <v>603</v>
      </c>
      <c r="D42" s="663"/>
      <c r="E42" s="664"/>
      <c r="F42" s="680"/>
      <c r="G42" s="681"/>
      <c r="H42" s="114" t="s">
        <v>593</v>
      </c>
      <c r="I42" s="682" t="s">
        <v>594</v>
      </c>
      <c r="J42" s="682"/>
      <c r="K42" s="682"/>
      <c r="L42" s="682"/>
      <c r="M42" s="682"/>
      <c r="N42" s="682"/>
      <c r="O42" s="682"/>
      <c r="P42" s="682"/>
      <c r="Q42" s="682"/>
      <c r="R42" s="682"/>
      <c r="S42" s="682"/>
      <c r="T42" s="682"/>
      <c r="U42" s="682"/>
      <c r="V42" s="682"/>
      <c r="W42" s="682"/>
      <c r="X42" s="682"/>
      <c r="Y42" s="682"/>
      <c r="Z42" s="682"/>
      <c r="AA42" s="682"/>
      <c r="AB42" s="682"/>
      <c r="AC42" s="682"/>
      <c r="AD42" s="683"/>
      <c r="AE42" s="111"/>
    </row>
    <row r="43" spans="1:31" ht="18.75" customHeight="1">
      <c r="A43" s="122"/>
      <c r="B43" s="122"/>
      <c r="C43" s="662"/>
      <c r="D43" s="663"/>
      <c r="E43" s="664"/>
      <c r="F43" s="684"/>
      <c r="G43" s="685"/>
      <c r="H43" s="115" t="s">
        <v>985</v>
      </c>
      <c r="I43" s="686" t="s">
        <v>595</v>
      </c>
      <c r="J43" s="686"/>
      <c r="K43" s="686"/>
      <c r="L43" s="686"/>
      <c r="M43" s="686"/>
      <c r="N43" s="686"/>
      <c r="O43" s="686"/>
      <c r="P43" s="686"/>
      <c r="Q43" s="686"/>
      <c r="R43" s="686"/>
      <c r="S43" s="686"/>
      <c r="T43" s="686"/>
      <c r="U43" s="686"/>
      <c r="V43" s="686"/>
      <c r="W43" s="686"/>
      <c r="X43" s="686"/>
      <c r="Y43" s="686"/>
      <c r="Z43" s="686"/>
      <c r="AA43" s="686"/>
      <c r="AB43" s="686"/>
      <c r="AC43" s="686"/>
      <c r="AD43" s="687"/>
      <c r="AE43" s="111"/>
    </row>
    <row r="44" spans="1:31" ht="18.75" customHeight="1" thickBot="1">
      <c r="A44" s="113"/>
      <c r="B44" s="113"/>
      <c r="C44" s="671"/>
      <c r="D44" s="672"/>
      <c r="E44" s="673"/>
      <c r="F44" s="668" t="s">
        <v>1058</v>
      </c>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70"/>
      <c r="AE44" s="111"/>
    </row>
    <row r="45" spans="1:31" ht="18.75" customHeight="1" thickBot="1">
      <c r="A45" s="113"/>
      <c r="B45" s="113"/>
      <c r="C45" s="187"/>
      <c r="D45" s="187"/>
      <c r="E45" s="187"/>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11"/>
    </row>
    <row r="46" spans="1:31" ht="18.75" customHeight="1">
      <c r="A46" s="113"/>
      <c r="B46" s="113"/>
      <c r="C46" s="783" t="s">
        <v>828</v>
      </c>
      <c r="D46" s="784"/>
      <c r="E46" s="785"/>
      <c r="F46" s="789"/>
      <c r="G46" s="790"/>
      <c r="H46" s="791" t="s">
        <v>619</v>
      </c>
      <c r="I46" s="791"/>
      <c r="J46" s="791"/>
      <c r="K46" s="791"/>
      <c r="L46" s="791"/>
      <c r="M46" s="791"/>
      <c r="N46" s="791"/>
      <c r="O46" s="791"/>
      <c r="P46" s="791"/>
      <c r="Q46" s="791"/>
      <c r="R46" s="791"/>
      <c r="S46" s="791"/>
      <c r="T46" s="791"/>
      <c r="U46" s="791"/>
      <c r="V46" s="791"/>
      <c r="W46" s="791"/>
      <c r="X46" s="791"/>
      <c r="Y46" s="791"/>
      <c r="Z46" s="791"/>
      <c r="AA46" s="791"/>
      <c r="AB46" s="791"/>
      <c r="AC46" s="791"/>
      <c r="AD46" s="792"/>
      <c r="AE46" s="111"/>
    </row>
    <row r="47" spans="1:31" ht="18.75" customHeight="1">
      <c r="A47" s="123"/>
      <c r="B47" s="123"/>
      <c r="C47" s="713"/>
      <c r="D47" s="655"/>
      <c r="E47" s="714"/>
      <c r="F47" s="799"/>
      <c r="G47" s="800"/>
      <c r="H47" s="793" t="s">
        <v>604</v>
      </c>
      <c r="I47" s="793"/>
      <c r="J47" s="793"/>
      <c r="K47" s="793"/>
      <c r="L47" s="793"/>
      <c r="M47" s="793"/>
      <c r="N47" s="793"/>
      <c r="O47" s="793"/>
      <c r="P47" s="793"/>
      <c r="Q47" s="793"/>
      <c r="R47" s="793"/>
      <c r="S47" s="793"/>
      <c r="T47" s="793"/>
      <c r="U47" s="793"/>
      <c r="V47" s="793"/>
      <c r="W47" s="793"/>
      <c r="X47" s="793"/>
      <c r="Y47" s="793"/>
      <c r="Z47" s="793"/>
      <c r="AA47" s="793"/>
      <c r="AB47" s="793"/>
      <c r="AC47" s="793"/>
      <c r="AD47" s="794"/>
      <c r="AE47" s="111"/>
    </row>
    <row r="48" spans="1:31" ht="18.75" customHeight="1">
      <c r="A48" s="113"/>
      <c r="B48" s="113"/>
      <c r="C48" s="713"/>
      <c r="D48" s="655"/>
      <c r="E48" s="714"/>
      <c r="F48" s="797"/>
      <c r="G48" s="798"/>
      <c r="H48" s="696" t="s">
        <v>1032</v>
      </c>
      <c r="I48" s="696"/>
      <c r="J48" s="696"/>
      <c r="K48" s="696"/>
      <c r="L48" s="696"/>
      <c r="M48" s="696"/>
      <c r="N48" s="696"/>
      <c r="O48" s="696"/>
      <c r="P48" s="696"/>
      <c r="Q48" s="696"/>
      <c r="R48" s="696"/>
      <c r="S48" s="696"/>
      <c r="T48" s="696"/>
      <c r="U48" s="696"/>
      <c r="V48" s="696"/>
      <c r="W48" s="696"/>
      <c r="X48" s="696"/>
      <c r="Y48" s="696"/>
      <c r="Z48" s="696"/>
      <c r="AA48" s="696"/>
      <c r="AB48" s="696"/>
      <c r="AC48" s="696"/>
      <c r="AD48" s="697"/>
      <c r="AE48" s="111"/>
    </row>
    <row r="49" spans="1:31" ht="18.75" customHeight="1">
      <c r="A49" s="113"/>
      <c r="B49" s="124"/>
      <c r="C49" s="713"/>
      <c r="D49" s="655"/>
      <c r="E49" s="714"/>
      <c r="F49" s="797"/>
      <c r="G49" s="798"/>
      <c r="H49" s="696" t="s">
        <v>1033</v>
      </c>
      <c r="I49" s="696"/>
      <c r="J49" s="696"/>
      <c r="K49" s="696"/>
      <c r="L49" s="696"/>
      <c r="M49" s="696"/>
      <c r="N49" s="696"/>
      <c r="O49" s="696"/>
      <c r="P49" s="696"/>
      <c r="Q49" s="696"/>
      <c r="R49" s="696"/>
      <c r="S49" s="696"/>
      <c r="T49" s="696"/>
      <c r="U49" s="696"/>
      <c r="V49" s="696"/>
      <c r="W49" s="696"/>
      <c r="X49" s="696"/>
      <c r="Y49" s="696"/>
      <c r="Z49" s="696"/>
      <c r="AA49" s="696"/>
      <c r="AB49" s="696"/>
      <c r="AC49" s="696"/>
      <c r="AD49" s="697"/>
      <c r="AE49" s="111"/>
    </row>
    <row r="50" spans="1:31" ht="18.75" customHeight="1">
      <c r="A50" s="125"/>
      <c r="B50" s="111"/>
      <c r="C50" s="713"/>
      <c r="D50" s="655"/>
      <c r="E50" s="714"/>
      <c r="F50" s="797"/>
      <c r="G50" s="798"/>
      <c r="H50" s="696" t="s">
        <v>597</v>
      </c>
      <c r="I50" s="696"/>
      <c r="J50" s="696"/>
      <c r="K50" s="696"/>
      <c r="L50" s="696"/>
      <c r="M50" s="696"/>
      <c r="N50" s="696"/>
      <c r="O50" s="696"/>
      <c r="P50" s="696"/>
      <c r="Q50" s="696"/>
      <c r="R50" s="696"/>
      <c r="S50" s="696"/>
      <c r="T50" s="696"/>
      <c r="U50" s="696"/>
      <c r="V50" s="696"/>
      <c r="W50" s="696"/>
      <c r="X50" s="696"/>
      <c r="Y50" s="696"/>
      <c r="Z50" s="696"/>
      <c r="AA50" s="696"/>
      <c r="AB50" s="696"/>
      <c r="AC50" s="696"/>
      <c r="AD50" s="697"/>
      <c r="AE50" s="111"/>
    </row>
    <row r="51" spans="1:31" ht="18.75" customHeight="1">
      <c r="A51" s="125"/>
      <c r="B51" s="111"/>
      <c r="C51" s="713"/>
      <c r="D51" s="655"/>
      <c r="E51" s="714"/>
      <c r="F51" s="797"/>
      <c r="G51" s="798"/>
      <c r="H51" s="694" t="s">
        <v>618</v>
      </c>
      <c r="I51" s="694"/>
      <c r="J51" s="694"/>
      <c r="K51" s="694"/>
      <c r="L51" s="694"/>
      <c r="M51" s="694"/>
      <c r="N51" s="694"/>
      <c r="O51" s="694"/>
      <c r="P51" s="694"/>
      <c r="Q51" s="694"/>
      <c r="R51" s="694"/>
      <c r="S51" s="694"/>
      <c r="T51" s="694"/>
      <c r="U51" s="694"/>
      <c r="V51" s="694"/>
      <c r="W51" s="694"/>
      <c r="X51" s="694"/>
      <c r="Y51" s="694"/>
      <c r="Z51" s="694"/>
      <c r="AA51" s="694"/>
      <c r="AB51" s="694"/>
      <c r="AC51" s="694"/>
      <c r="AD51" s="695"/>
      <c r="AE51" s="111"/>
    </row>
    <row r="52" spans="1:31" ht="18.75" customHeight="1" thickBot="1">
      <c r="A52" s="125"/>
      <c r="B52" s="111"/>
      <c r="C52" s="786"/>
      <c r="D52" s="787"/>
      <c r="E52" s="788"/>
      <c r="F52" s="795"/>
      <c r="G52" s="796"/>
      <c r="H52" s="692" t="s">
        <v>598</v>
      </c>
      <c r="I52" s="692"/>
      <c r="J52" s="692"/>
      <c r="K52" s="692"/>
      <c r="L52" s="692"/>
      <c r="M52" s="692"/>
      <c r="N52" s="692"/>
      <c r="O52" s="692"/>
      <c r="P52" s="692"/>
      <c r="Q52" s="692"/>
      <c r="R52" s="692"/>
      <c r="S52" s="692"/>
      <c r="T52" s="692"/>
      <c r="U52" s="692"/>
      <c r="V52" s="692"/>
      <c r="W52" s="692"/>
      <c r="X52" s="692"/>
      <c r="Y52" s="692"/>
      <c r="Z52" s="692"/>
      <c r="AA52" s="692"/>
      <c r="AB52" s="692"/>
      <c r="AC52" s="692"/>
      <c r="AD52" s="693"/>
      <c r="AE52" s="111"/>
    </row>
    <row r="53" spans="1:31" ht="18.75" customHeight="1">
      <c r="A53" s="125"/>
      <c r="B53" s="111"/>
      <c r="C53" s="655" t="s">
        <v>599</v>
      </c>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5"/>
      <c r="AB53" s="655"/>
      <c r="AC53" s="655"/>
      <c r="AD53" s="655"/>
      <c r="AE53" s="111"/>
    </row>
    <row r="54" spans="1:31" ht="18.75" customHeight="1">
      <c r="A54" s="125"/>
      <c r="B54" s="111"/>
      <c r="C54" s="655" t="s">
        <v>600</v>
      </c>
      <c r="D54" s="655"/>
      <c r="E54" s="655"/>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c r="AE54" s="111"/>
    </row>
    <row r="55" spans="1:31" ht="18.75" customHeight="1">
      <c r="A55" s="125"/>
      <c r="B55" s="111"/>
      <c r="C55" s="113"/>
      <c r="D55" s="111"/>
      <c r="E55" s="113"/>
      <c r="F55" s="113"/>
      <c r="G55" s="111"/>
      <c r="H55" s="113"/>
      <c r="I55" s="113"/>
      <c r="J55" s="113"/>
      <c r="K55" s="113"/>
      <c r="L55" s="111"/>
      <c r="M55" s="111"/>
      <c r="N55" s="111"/>
      <c r="O55" s="111"/>
      <c r="P55" s="111"/>
      <c r="Q55" s="111"/>
      <c r="R55" s="111"/>
      <c r="S55" s="111"/>
      <c r="T55" s="111"/>
      <c r="U55" s="111"/>
      <c r="V55" s="111"/>
      <c r="W55" s="111"/>
      <c r="X55" s="111"/>
      <c r="Y55" s="111"/>
      <c r="Z55" s="111"/>
      <c r="AA55" s="111"/>
      <c r="AB55" s="111"/>
      <c r="AC55" s="111"/>
      <c r="AD55" s="111"/>
      <c r="AE55" s="111"/>
    </row>
    <row r="56" spans="1:31" ht="18.75" customHeight="1"/>
    <row r="57" spans="1:31" ht="18.75" customHeight="1"/>
    <row r="58" spans="1:31" ht="18.75" customHeight="1"/>
    <row r="59" spans="1:31" ht="18.75" customHeight="1"/>
    <row r="60" spans="1:31" ht="18.75" customHeight="1"/>
    <row r="61" spans="1:31" ht="18.75" customHeight="1"/>
    <row r="62" spans="1:31" ht="18.75" customHeight="1"/>
    <row r="63" spans="1:31" ht="18.75" customHeight="1"/>
    <row r="64" spans="1:31"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sheetData>
  <mergeCells count="112">
    <mergeCell ref="C46:E52"/>
    <mergeCell ref="F46:G46"/>
    <mergeCell ref="H46:AD46"/>
    <mergeCell ref="H49:AD49"/>
    <mergeCell ref="H48:AD48"/>
    <mergeCell ref="H47:AD47"/>
    <mergeCell ref="F52:G52"/>
    <mergeCell ref="F51:G51"/>
    <mergeCell ref="F50:G50"/>
    <mergeCell ref="F49:G49"/>
    <mergeCell ref="F48:G48"/>
    <mergeCell ref="F47:G47"/>
    <mergeCell ref="X9:AC9"/>
    <mergeCell ref="A13:AE13"/>
    <mergeCell ref="AC1:AE1"/>
    <mergeCell ref="A4:AE4"/>
    <mergeCell ref="B6:F6"/>
    <mergeCell ref="P7:S7"/>
    <mergeCell ref="T7:AD7"/>
    <mergeCell ref="P8:S8"/>
    <mergeCell ref="T8:AD8"/>
    <mergeCell ref="P9:S9"/>
    <mergeCell ref="V2:W2"/>
    <mergeCell ref="Z2:AA2"/>
    <mergeCell ref="C11:AD12"/>
    <mergeCell ref="C19:E22"/>
    <mergeCell ref="F19:G21"/>
    <mergeCell ref="F22:G22"/>
    <mergeCell ref="P20:S20"/>
    <mergeCell ref="C18:G18"/>
    <mergeCell ref="P19:S19"/>
    <mergeCell ref="C14:G15"/>
    <mergeCell ref="C16:G16"/>
    <mergeCell ref="T9:W9"/>
    <mergeCell ref="C17:G17"/>
    <mergeCell ref="H14:AD15"/>
    <mergeCell ref="H16:AD16"/>
    <mergeCell ref="AB20:AC20"/>
    <mergeCell ref="AB19:AC19"/>
    <mergeCell ref="H19:O19"/>
    <mergeCell ref="H17:O17"/>
    <mergeCell ref="H18:O18"/>
    <mergeCell ref="T18:W18"/>
    <mergeCell ref="Y18:Z18"/>
    <mergeCell ref="AB18:AC18"/>
    <mergeCell ref="P18:S18"/>
    <mergeCell ref="T20:W20"/>
    <mergeCell ref="T19:W19"/>
    <mergeCell ref="Y20:Z20"/>
    <mergeCell ref="F34:G36"/>
    <mergeCell ref="AD32:AD33"/>
    <mergeCell ref="H32:H33"/>
    <mergeCell ref="X26:Y26"/>
    <mergeCell ref="X27:Y27"/>
    <mergeCell ref="AA25:AB25"/>
    <mergeCell ref="AA26:AB26"/>
    <mergeCell ref="X25:Y25"/>
    <mergeCell ref="AC25:AD25"/>
    <mergeCell ref="C23:G30"/>
    <mergeCell ref="H23:H29"/>
    <mergeCell ref="C31:G33"/>
    <mergeCell ref="I23:W23"/>
    <mergeCell ref="I24:W24"/>
    <mergeCell ref="I25:W25"/>
    <mergeCell ref="I26:W26"/>
    <mergeCell ref="I27:W27"/>
    <mergeCell ref="AA28:AB28"/>
    <mergeCell ref="AC28:AD28"/>
    <mergeCell ref="AA29:AB29"/>
    <mergeCell ref="AC29:AD29"/>
    <mergeCell ref="X28:Y28"/>
    <mergeCell ref="X29:Y29"/>
    <mergeCell ref="AC26:AD26"/>
    <mergeCell ref="C53:AD53"/>
    <mergeCell ref="C54:AD54"/>
    <mergeCell ref="F39:AD39"/>
    <mergeCell ref="C34:E39"/>
    <mergeCell ref="F44:AD44"/>
    <mergeCell ref="C42:E44"/>
    <mergeCell ref="C41:H41"/>
    <mergeCell ref="I41:V41"/>
    <mergeCell ref="W41:AD41"/>
    <mergeCell ref="F42:G42"/>
    <mergeCell ref="I42:AD42"/>
    <mergeCell ref="F43:G43"/>
    <mergeCell ref="I43:AD43"/>
    <mergeCell ref="I34:AD36"/>
    <mergeCell ref="I37:AD37"/>
    <mergeCell ref="I38:AD38"/>
    <mergeCell ref="C40:H40"/>
    <mergeCell ref="I40:J40"/>
    <mergeCell ref="H52:AD52"/>
    <mergeCell ref="H51:AD51"/>
    <mergeCell ref="H50:AD50"/>
    <mergeCell ref="H34:H36"/>
    <mergeCell ref="F38:G38"/>
    <mergeCell ref="F37:G37"/>
    <mergeCell ref="Y19:Z19"/>
    <mergeCell ref="Q21:AC21"/>
    <mergeCell ref="I28:W28"/>
    <mergeCell ref="I29:W29"/>
    <mergeCell ref="H30:AD30"/>
    <mergeCell ref="H31:AD31"/>
    <mergeCell ref="I32:AC33"/>
    <mergeCell ref="H20:O20"/>
    <mergeCell ref="H21:O21"/>
    <mergeCell ref="AA27:AB27"/>
    <mergeCell ref="AC27:AD27"/>
    <mergeCell ref="AC24:AD24"/>
    <mergeCell ref="AA24:AB24"/>
    <mergeCell ref="X24:Y24"/>
    <mergeCell ref="X23:AD23"/>
  </mergeCells>
  <phoneticPr fontId="9"/>
  <conditionalFormatting sqref="E10">
    <cfRule type="expression" dxfId="16" priority="1">
      <formula>E10="無"</formula>
    </cfRule>
  </conditionalFormatting>
  <dataValidations count="11">
    <dataValidation type="whole" allowBlank="1" showInputMessage="1" showErrorMessage="1" sqref="AB18:AC20">
      <formula1>1</formula1>
      <formula2>31</formula2>
    </dataValidation>
    <dataValidation type="whole" allowBlank="1" showInputMessage="1" showErrorMessage="1" sqref="Y18:Z20 Z2:AA2">
      <formula1>1</formula1>
      <formula2>12</formula2>
    </dataValidation>
    <dataValidation type="list" allowBlank="1" showInputMessage="1" showErrorMessage="1" sqref="H19:O20">
      <formula1>"保育士資格,幼稚園教諭,社会福祉主事,その他"</formula1>
    </dataValidation>
    <dataValidation type="whole" allowBlank="1" showInputMessage="1" showErrorMessage="1" sqref="AC2:AC3">
      <formula1>1</formula1>
      <formula2>1</formula2>
    </dataValidation>
    <dataValidation type="list" allowBlank="1" showInputMessage="1" showErrorMessage="1" sqref="F34 F37:F38 F42:F43">
      <formula1>"該当,非該当"</formula1>
    </dataValidation>
    <dataValidation type="list" allowBlank="1" showInputMessage="1" showErrorMessage="1" sqref="I41:V41">
      <formula1>"所長設置加算の適用あり,所長設置加算の適用なし,令和2年度新規開設園のため適用なし"</formula1>
    </dataValidation>
    <dataValidation type="list" allowBlank="1" showInputMessage="1" showErrorMessage="1" sqref="F47:G52">
      <formula1>"添付,,"</formula1>
    </dataValidation>
    <dataValidation type="list" allowBlank="1" showInputMessage="1" showErrorMessage="1" sqref="F46:G46">
      <formula1>"該当,,"</formula1>
    </dataValidation>
    <dataValidation type="whole" allowBlank="1" showInputMessage="1" showErrorMessage="1" sqref="AA24:AB29">
      <formula1>0</formula1>
      <formula2>11</formula2>
    </dataValidation>
    <dataValidation type="whole" allowBlank="1" showInputMessage="1" showErrorMessage="1" sqref="X24:Y29">
      <formula1>0</formula1>
      <formula2>80</formula2>
    </dataValidation>
    <dataValidation type="whole" allowBlank="1" showInputMessage="1" showErrorMessage="1" sqref="X2">
      <formula1>2</formula1>
      <formula2>3</formula2>
    </dataValidation>
  </dataValidations>
  <pageMargins left="0.78740157480314965" right="0.51181102362204722" top="0.78740157480314965" bottom="0.39370078740157483" header="0" footer="0.19685039370078741"/>
  <pageSetup paperSize="9" scale="7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292"/>
  <sheetViews>
    <sheetView view="pageBreakPreview" topLeftCell="A10" zoomScaleNormal="100" zoomScaleSheetLayoutView="100" zoomScalePageLayoutView="59" workbookViewId="0">
      <selection activeCell="C38" sqref="C38:AD40"/>
    </sheetView>
  </sheetViews>
  <sheetFormatPr defaultColWidth="9" defaultRowHeight="15.75"/>
  <cols>
    <col min="1" max="29" width="3.125" style="111" customWidth="1"/>
    <col min="30" max="31" width="5.625" style="111" customWidth="1"/>
    <col min="32" max="97" width="3.125" style="111" customWidth="1"/>
    <col min="98" max="16384" width="9" style="111"/>
  </cols>
  <sheetData>
    <row r="1" spans="1:32" s="147" customFormat="1" ht="18.75" customHeight="1">
      <c r="A1" s="149" t="s">
        <v>1012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97">
        <f>'申請書(総括表)'!$X$3</f>
        <v>2</v>
      </c>
      <c r="Y2" s="154" t="s">
        <v>61</v>
      </c>
      <c r="Z2" s="518">
        <f>'申請書(総括表)'!$Z$3</f>
        <v>4</v>
      </c>
      <c r="AA2" s="518">
        <f>'申請書(総括表)'!$X$3</f>
        <v>2</v>
      </c>
      <c r="AB2" s="154" t="s">
        <v>156</v>
      </c>
      <c r="AC2" s="153">
        <v>1</v>
      </c>
      <c r="AD2" s="154" t="s">
        <v>157</v>
      </c>
    </row>
    <row r="3" spans="1:32" s="147" customFormat="1" ht="18.75" customHeight="1">
      <c r="A3" s="149"/>
      <c r="B3" s="149"/>
      <c r="C3" s="149"/>
      <c r="D3" s="149"/>
      <c r="E3" s="149"/>
      <c r="F3" s="149"/>
      <c r="G3" s="149"/>
      <c r="H3" s="149"/>
      <c r="I3" s="149"/>
      <c r="J3" s="149"/>
      <c r="K3" s="149"/>
      <c r="L3" s="149"/>
      <c r="M3" s="149"/>
      <c r="N3" s="149"/>
      <c r="O3" s="149"/>
      <c r="P3" s="149"/>
      <c r="Q3" s="149"/>
      <c r="R3" s="149"/>
      <c r="S3" s="149"/>
      <c r="T3" s="149"/>
      <c r="U3" s="149"/>
      <c r="V3" s="337"/>
      <c r="W3" s="337"/>
      <c r="X3" s="150"/>
      <c r="Y3" s="151"/>
      <c r="Z3" s="343"/>
      <c r="AA3" s="343"/>
      <c r="AB3" s="151"/>
      <c r="AC3" s="153"/>
      <c r="AD3" s="154"/>
    </row>
    <row r="4" spans="1:32" s="147" customFormat="1" ht="18.75" customHeight="1">
      <c r="A4" s="490" t="s">
        <v>1026</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row>
    <row r="6" spans="1:32" s="147"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2" s="147" customFormat="1" ht="18.75" customHeight="1">
      <c r="A7" s="158"/>
      <c r="B7" s="158"/>
      <c r="C7" s="159"/>
      <c r="D7" s="159"/>
      <c r="E7" s="158"/>
      <c r="P7" s="779" t="s">
        <v>883</v>
      </c>
      <c r="Q7" s="779"/>
      <c r="R7" s="779"/>
      <c r="S7" s="779"/>
      <c r="T7" s="528" t="str">
        <f>IF('申請書(総括表)'!T8="","",'申請書(総括表)'!T8)</f>
        <v/>
      </c>
      <c r="U7" s="528"/>
      <c r="V7" s="528"/>
      <c r="W7" s="528"/>
      <c r="X7" s="528"/>
      <c r="Y7" s="528"/>
      <c r="Z7" s="528"/>
      <c r="AA7" s="528"/>
      <c r="AB7" s="528"/>
      <c r="AC7" s="528"/>
      <c r="AD7" s="528"/>
      <c r="AE7" s="160"/>
      <c r="AF7" s="160"/>
    </row>
    <row r="8" spans="1:32" s="147" customFormat="1" ht="18.75" customHeight="1">
      <c r="A8" s="143"/>
      <c r="B8" s="144"/>
      <c r="C8" s="338"/>
      <c r="D8" s="145"/>
      <c r="E8" s="146"/>
      <c r="P8" s="780" t="s">
        <v>549</v>
      </c>
      <c r="Q8" s="780"/>
      <c r="R8" s="780"/>
      <c r="S8" s="780"/>
      <c r="T8" s="528" t="str">
        <f>IF('申請書(総括表)'!T10="","",'申請書(総括表)'!T10)</f>
        <v/>
      </c>
      <c r="U8" s="528"/>
      <c r="V8" s="528"/>
      <c r="W8" s="528"/>
      <c r="X8" s="528"/>
      <c r="Y8" s="528"/>
      <c r="Z8" s="528"/>
      <c r="AA8" s="528"/>
      <c r="AB8" s="528"/>
      <c r="AC8" s="528"/>
      <c r="AD8" s="528"/>
      <c r="AE8" s="160"/>
      <c r="AF8" s="160"/>
    </row>
    <row r="9" spans="1:32" s="147" customFormat="1" ht="18.75" customHeight="1">
      <c r="A9" s="143"/>
      <c r="B9" s="144"/>
      <c r="C9" s="338"/>
      <c r="D9" s="145"/>
      <c r="E9" s="146"/>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288" t="s">
        <v>48</v>
      </c>
      <c r="AE9" s="162"/>
      <c r="AF9" s="162"/>
    </row>
    <row r="10" spans="1:32" s="147" customFormat="1" ht="18.75" customHeight="1">
      <c r="A10" s="143"/>
      <c r="B10" s="144"/>
      <c r="C10" s="144"/>
      <c r="D10" s="145"/>
      <c r="E10" s="146"/>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row>
    <row r="11" spans="1:32" s="147" customFormat="1" ht="18.75" customHeight="1">
      <c r="C11" s="782" t="s">
        <v>1027</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148"/>
    </row>
    <row r="12" spans="1:32" s="147" customFormat="1" ht="18.75" customHeight="1">
      <c r="B12" s="144"/>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148"/>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B14" s="344"/>
      <c r="C14" s="747" t="s">
        <v>16</v>
      </c>
      <c r="D14" s="748"/>
      <c r="E14" s="748"/>
      <c r="F14" s="748"/>
      <c r="G14" s="748"/>
      <c r="H14" s="749"/>
      <c r="I14" s="760" t="str">
        <f>VLOOKUP(AC1,リスト!A2:D461,2,FALSE)</f>
        <v>申請書(総括表)の赤く四角で囲っている箇所に園番号を入力ください。</v>
      </c>
      <c r="J14" s="760"/>
      <c r="K14" s="760"/>
      <c r="L14" s="760"/>
      <c r="M14" s="760"/>
      <c r="N14" s="760"/>
      <c r="O14" s="760"/>
      <c r="P14" s="760"/>
      <c r="Q14" s="760"/>
      <c r="R14" s="760"/>
      <c r="S14" s="760"/>
      <c r="T14" s="760"/>
      <c r="U14" s="760"/>
      <c r="V14" s="760"/>
      <c r="W14" s="760"/>
      <c r="X14" s="760"/>
      <c r="Y14" s="760"/>
      <c r="Z14" s="760"/>
      <c r="AA14" s="760"/>
      <c r="AB14" s="760"/>
      <c r="AC14" s="760"/>
      <c r="AD14" s="761"/>
    </row>
    <row r="15" spans="1:32" ht="18.75" customHeight="1">
      <c r="B15" s="344"/>
      <c r="C15" s="750"/>
      <c r="D15" s="751"/>
      <c r="E15" s="751"/>
      <c r="F15" s="751"/>
      <c r="G15" s="751"/>
      <c r="H15" s="752"/>
      <c r="I15" s="763"/>
      <c r="J15" s="763"/>
      <c r="K15" s="763"/>
      <c r="L15" s="763"/>
      <c r="M15" s="763"/>
      <c r="N15" s="763"/>
      <c r="O15" s="763"/>
      <c r="P15" s="763"/>
      <c r="Q15" s="763"/>
      <c r="R15" s="763"/>
      <c r="S15" s="763"/>
      <c r="T15" s="763"/>
      <c r="U15" s="763"/>
      <c r="V15" s="763"/>
      <c r="W15" s="763"/>
      <c r="X15" s="763"/>
      <c r="Y15" s="763"/>
      <c r="Z15" s="763"/>
      <c r="AA15" s="763"/>
      <c r="AB15" s="763"/>
      <c r="AC15" s="763"/>
      <c r="AD15" s="764"/>
    </row>
    <row r="16" spans="1:32" ht="18.75" customHeight="1" thickBot="1">
      <c r="C16" s="729" t="s">
        <v>17</v>
      </c>
      <c r="D16" s="730"/>
      <c r="E16" s="730"/>
      <c r="F16" s="730"/>
      <c r="G16" s="730"/>
      <c r="H16" s="866"/>
      <c r="I16" s="867" t="str">
        <f>IF('申請書(総括表)'!G19="","",'申請書(総括表)'!G19)</f>
        <v/>
      </c>
      <c r="J16" s="868"/>
      <c r="K16" s="868"/>
      <c r="L16" s="868"/>
      <c r="M16" s="868"/>
      <c r="N16" s="868"/>
      <c r="O16" s="868"/>
      <c r="P16" s="868"/>
      <c r="Q16" s="868"/>
      <c r="R16" s="868"/>
      <c r="S16" s="868"/>
      <c r="T16" s="868"/>
      <c r="U16" s="868"/>
      <c r="V16" s="868"/>
      <c r="W16" s="868"/>
      <c r="X16" s="868"/>
      <c r="Y16" s="868"/>
      <c r="Z16" s="868"/>
      <c r="AA16" s="868"/>
      <c r="AB16" s="868"/>
      <c r="AC16" s="868"/>
      <c r="AD16" s="869"/>
    </row>
    <row r="17" spans="1:30" ht="18.75" customHeight="1">
      <c r="A17" s="121"/>
      <c r="B17" s="122"/>
      <c r="C17" s="858" t="s">
        <v>997</v>
      </c>
      <c r="D17" s="859"/>
      <c r="E17" s="859"/>
      <c r="F17" s="859"/>
      <c r="G17" s="859"/>
      <c r="H17" s="860"/>
      <c r="I17" s="821"/>
      <c r="J17" s="822"/>
      <c r="K17" s="817" t="s">
        <v>1055</v>
      </c>
      <c r="L17" s="784"/>
      <c r="M17" s="784"/>
      <c r="N17" s="784"/>
      <c r="O17" s="784"/>
      <c r="P17" s="784"/>
      <c r="Q17" s="784"/>
      <c r="R17" s="784"/>
      <c r="S17" s="784"/>
      <c r="T17" s="784"/>
      <c r="U17" s="784"/>
      <c r="V17" s="784"/>
      <c r="W17" s="784"/>
      <c r="X17" s="784"/>
      <c r="Y17" s="784"/>
      <c r="Z17" s="784"/>
      <c r="AA17" s="784"/>
      <c r="AB17" s="784"/>
      <c r="AC17" s="784"/>
      <c r="AD17" s="818"/>
    </row>
    <row r="18" spans="1:30" ht="18.75" customHeight="1">
      <c r="A18" s="121"/>
      <c r="B18" s="122"/>
      <c r="C18" s="861"/>
      <c r="D18" s="845"/>
      <c r="E18" s="845"/>
      <c r="F18" s="845"/>
      <c r="G18" s="845"/>
      <c r="H18" s="862"/>
      <c r="I18" s="809"/>
      <c r="J18" s="810"/>
      <c r="K18" s="819"/>
      <c r="L18" s="716"/>
      <c r="M18" s="716"/>
      <c r="N18" s="716"/>
      <c r="O18" s="716"/>
      <c r="P18" s="716"/>
      <c r="Q18" s="716"/>
      <c r="R18" s="716"/>
      <c r="S18" s="716"/>
      <c r="T18" s="716"/>
      <c r="U18" s="716"/>
      <c r="V18" s="716"/>
      <c r="W18" s="716"/>
      <c r="X18" s="716"/>
      <c r="Y18" s="716"/>
      <c r="Z18" s="716"/>
      <c r="AA18" s="716"/>
      <c r="AB18" s="716"/>
      <c r="AC18" s="716"/>
      <c r="AD18" s="820"/>
    </row>
    <row r="19" spans="1:30" ht="18.75" customHeight="1">
      <c r="A19" s="121"/>
      <c r="B19" s="123"/>
      <c r="C19" s="861"/>
      <c r="D19" s="845"/>
      <c r="E19" s="845"/>
      <c r="F19" s="845"/>
      <c r="G19" s="845"/>
      <c r="H19" s="862"/>
      <c r="I19" s="705"/>
      <c r="J19" s="706"/>
      <c r="K19" s="823" t="s">
        <v>1068</v>
      </c>
      <c r="L19" s="688"/>
      <c r="M19" s="688"/>
      <c r="N19" s="688"/>
      <c r="O19" s="688"/>
      <c r="P19" s="688"/>
      <c r="Q19" s="688"/>
      <c r="R19" s="688"/>
      <c r="S19" s="688"/>
      <c r="T19" s="688"/>
      <c r="U19" s="688"/>
      <c r="V19" s="688"/>
      <c r="W19" s="688"/>
      <c r="X19" s="688"/>
      <c r="Y19" s="688"/>
      <c r="Z19" s="688"/>
      <c r="AA19" s="688"/>
      <c r="AB19" s="688"/>
      <c r="AC19" s="688"/>
      <c r="AD19" s="689"/>
    </row>
    <row r="20" spans="1:30" ht="18.75" customHeight="1">
      <c r="A20" s="121"/>
      <c r="B20" s="123"/>
      <c r="C20" s="861"/>
      <c r="D20" s="845"/>
      <c r="E20" s="845"/>
      <c r="F20" s="845"/>
      <c r="G20" s="845"/>
      <c r="H20" s="862"/>
      <c r="I20" s="809"/>
      <c r="J20" s="810"/>
      <c r="K20" s="819"/>
      <c r="L20" s="716"/>
      <c r="M20" s="716"/>
      <c r="N20" s="716"/>
      <c r="O20" s="716"/>
      <c r="P20" s="716"/>
      <c r="Q20" s="716"/>
      <c r="R20" s="716"/>
      <c r="S20" s="716"/>
      <c r="T20" s="716"/>
      <c r="U20" s="716"/>
      <c r="V20" s="716"/>
      <c r="W20" s="716"/>
      <c r="X20" s="716"/>
      <c r="Y20" s="716"/>
      <c r="Z20" s="716"/>
      <c r="AA20" s="716"/>
      <c r="AB20" s="716"/>
      <c r="AC20" s="716"/>
      <c r="AD20" s="820"/>
    </row>
    <row r="21" spans="1:30" ht="18.75" customHeight="1" thickBot="1">
      <c r="A21" s="121"/>
      <c r="B21" s="123"/>
      <c r="C21" s="863"/>
      <c r="D21" s="864"/>
      <c r="E21" s="864"/>
      <c r="F21" s="864"/>
      <c r="G21" s="864"/>
      <c r="H21" s="865"/>
      <c r="I21" s="787" t="s">
        <v>1010</v>
      </c>
      <c r="J21" s="787"/>
      <c r="K21" s="787"/>
      <c r="L21" s="787"/>
      <c r="M21" s="787"/>
      <c r="N21" s="787"/>
      <c r="O21" s="787"/>
      <c r="P21" s="787"/>
      <c r="Q21" s="787"/>
      <c r="R21" s="787"/>
      <c r="S21" s="787"/>
      <c r="T21" s="787"/>
      <c r="U21" s="787"/>
      <c r="V21" s="787"/>
      <c r="W21" s="787"/>
      <c r="X21" s="787"/>
      <c r="Y21" s="787"/>
      <c r="Z21" s="787"/>
      <c r="AA21" s="787"/>
      <c r="AB21" s="787"/>
      <c r="AC21" s="787"/>
      <c r="AD21" s="857"/>
    </row>
    <row r="22" spans="1:30" ht="18.75" customHeight="1">
      <c r="A22" s="123"/>
      <c r="B22" s="123"/>
      <c r="C22" s="811" t="s">
        <v>35</v>
      </c>
      <c r="D22" s="812"/>
      <c r="E22" s="812"/>
      <c r="F22" s="812"/>
      <c r="G22" s="812"/>
      <c r="H22" s="812"/>
      <c r="I22" s="813"/>
      <c r="J22" s="814"/>
      <c r="K22" s="801" t="s">
        <v>1002</v>
      </c>
      <c r="L22" s="802"/>
      <c r="M22" s="802"/>
      <c r="N22" s="802"/>
      <c r="O22" s="802"/>
      <c r="P22" s="802"/>
      <c r="Q22" s="802"/>
      <c r="R22" s="802"/>
      <c r="S22" s="802"/>
      <c r="T22" s="802"/>
      <c r="U22" s="802"/>
      <c r="V22" s="802"/>
      <c r="W22" s="802"/>
      <c r="X22" s="802"/>
      <c r="Y22" s="802"/>
      <c r="Z22" s="802"/>
      <c r="AA22" s="802"/>
      <c r="AB22" s="802"/>
      <c r="AC22" s="802"/>
      <c r="AD22" s="803"/>
    </row>
    <row r="23" spans="1:30" ht="18.75" customHeight="1" thickBot="1">
      <c r="A23" s="123"/>
      <c r="B23" s="123"/>
      <c r="C23" s="671"/>
      <c r="D23" s="672"/>
      <c r="E23" s="672"/>
      <c r="F23" s="672"/>
      <c r="G23" s="672"/>
      <c r="H23" s="672"/>
      <c r="I23" s="815"/>
      <c r="J23" s="816"/>
      <c r="K23" s="804"/>
      <c r="L23" s="805"/>
      <c r="M23" s="805"/>
      <c r="N23" s="805"/>
      <c r="O23" s="805"/>
      <c r="P23" s="805"/>
      <c r="Q23" s="805"/>
      <c r="R23" s="805"/>
      <c r="S23" s="805"/>
      <c r="T23" s="805"/>
      <c r="U23" s="805"/>
      <c r="V23" s="805"/>
      <c r="W23" s="805"/>
      <c r="X23" s="805"/>
      <c r="Y23" s="805"/>
      <c r="Z23" s="805"/>
      <c r="AA23" s="805"/>
      <c r="AB23" s="805"/>
      <c r="AC23" s="805"/>
      <c r="AD23" s="806"/>
    </row>
    <row r="24" spans="1:30" ht="18.75" customHeight="1">
      <c r="A24" s="123"/>
      <c r="B24" s="123"/>
      <c r="C24" s="332"/>
      <c r="D24" s="332"/>
      <c r="E24" s="332"/>
      <c r="F24" s="332"/>
      <c r="G24" s="332"/>
      <c r="H24" s="332"/>
      <c r="I24" s="334"/>
      <c r="J24" s="334"/>
      <c r="K24" s="124"/>
      <c r="L24" s="124"/>
      <c r="M24" s="124"/>
      <c r="N24" s="124"/>
      <c r="O24" s="124"/>
      <c r="P24" s="124"/>
      <c r="Q24" s="124"/>
      <c r="R24" s="124"/>
      <c r="S24" s="124"/>
      <c r="T24" s="124"/>
      <c r="U24" s="124"/>
      <c r="V24" s="124"/>
      <c r="W24" s="124"/>
      <c r="X24" s="124"/>
      <c r="Y24" s="124"/>
      <c r="Z24" s="124"/>
      <c r="AA24" s="124"/>
      <c r="AB24" s="124"/>
      <c r="AC24" s="124"/>
      <c r="AD24" s="124"/>
    </row>
    <row r="25" spans="1:30" ht="18.75" customHeight="1">
      <c r="A25" s="123"/>
      <c r="B25" s="123"/>
      <c r="C25" s="845" t="s">
        <v>998</v>
      </c>
      <c r="D25" s="845"/>
      <c r="E25" s="845"/>
      <c r="F25" s="845"/>
      <c r="G25" s="845"/>
      <c r="H25" s="845"/>
      <c r="I25" s="845"/>
      <c r="J25" s="845"/>
      <c r="K25" s="845"/>
      <c r="L25" s="845"/>
      <c r="M25" s="845"/>
      <c r="N25" s="845"/>
      <c r="O25" s="845"/>
      <c r="P25" s="845"/>
      <c r="Q25" s="124"/>
      <c r="R25" s="124"/>
      <c r="S25" s="124"/>
      <c r="T25" s="124"/>
      <c r="U25" s="124"/>
      <c r="V25" s="124"/>
      <c r="W25" s="124"/>
      <c r="X25" s="124"/>
      <c r="Y25" s="124"/>
      <c r="Z25" s="124"/>
      <c r="AA25" s="124"/>
      <c r="AB25" s="124"/>
      <c r="AC25" s="124"/>
      <c r="AD25" s="124"/>
    </row>
    <row r="26" spans="1:30" ht="18.75" customHeight="1">
      <c r="A26" s="123"/>
      <c r="B26" s="123"/>
      <c r="C26" s="663" t="s">
        <v>1053</v>
      </c>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63"/>
    </row>
    <row r="27" spans="1:30" ht="18.75" customHeight="1" thickBot="1">
      <c r="A27" s="123"/>
      <c r="B27" s="123"/>
      <c r="C27" s="663" t="s">
        <v>999</v>
      </c>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row>
    <row r="28" spans="1:30" ht="18.75" customHeight="1">
      <c r="A28" s="123"/>
      <c r="B28" s="123"/>
      <c r="C28" s="840" t="s">
        <v>88</v>
      </c>
      <c r="D28" s="837"/>
      <c r="E28" s="837" t="s">
        <v>89</v>
      </c>
      <c r="F28" s="837"/>
      <c r="G28" s="837" t="s">
        <v>628</v>
      </c>
      <c r="H28" s="837"/>
      <c r="I28" s="837" t="s">
        <v>629</v>
      </c>
      <c r="J28" s="837"/>
      <c r="K28" s="837" t="s">
        <v>630</v>
      </c>
      <c r="L28" s="837"/>
      <c r="M28" s="837" t="s">
        <v>631</v>
      </c>
      <c r="N28" s="837"/>
      <c r="O28" s="837" t="s">
        <v>632</v>
      </c>
      <c r="P28" s="837"/>
      <c r="Q28" s="838" t="s">
        <v>633</v>
      </c>
      <c r="R28" s="838"/>
      <c r="S28" s="838" t="s">
        <v>634</v>
      </c>
      <c r="T28" s="838"/>
      <c r="U28" s="838" t="s">
        <v>635</v>
      </c>
      <c r="V28" s="838"/>
      <c r="W28" s="838" t="s">
        <v>636</v>
      </c>
      <c r="X28" s="838"/>
      <c r="Y28" s="838" t="s">
        <v>637</v>
      </c>
      <c r="Z28" s="838"/>
      <c r="AA28" s="838" t="s">
        <v>73</v>
      </c>
      <c r="AB28" s="838"/>
      <c r="AC28" s="838"/>
      <c r="AD28" s="844"/>
    </row>
    <row r="29" spans="1:30" ht="18.75" customHeight="1">
      <c r="A29" s="123"/>
      <c r="B29" s="123"/>
      <c r="C29" s="835"/>
      <c r="D29" s="807"/>
      <c r="E29" s="807"/>
      <c r="F29" s="807"/>
      <c r="G29" s="807"/>
      <c r="H29" s="807"/>
      <c r="I29" s="807"/>
      <c r="J29" s="807"/>
      <c r="K29" s="807"/>
      <c r="L29" s="807"/>
      <c r="M29" s="807"/>
      <c r="N29" s="807"/>
      <c r="O29" s="807"/>
      <c r="P29" s="807"/>
      <c r="Q29" s="807"/>
      <c r="R29" s="807"/>
      <c r="S29" s="807"/>
      <c r="T29" s="807"/>
      <c r="U29" s="807"/>
      <c r="V29" s="807"/>
      <c r="W29" s="807"/>
      <c r="X29" s="807"/>
      <c r="Y29" s="807"/>
      <c r="Z29" s="807"/>
      <c r="AA29" s="827">
        <f>+SUM(C29:Z30)</f>
        <v>0</v>
      </c>
      <c r="AB29" s="827"/>
      <c r="AC29" s="827"/>
      <c r="AD29" s="841"/>
    </row>
    <row r="30" spans="1:30" ht="18.75" customHeight="1" thickBot="1">
      <c r="A30" s="123"/>
      <c r="B30" s="123"/>
      <c r="C30" s="836"/>
      <c r="D30" s="808"/>
      <c r="E30" s="808"/>
      <c r="F30" s="808"/>
      <c r="G30" s="808"/>
      <c r="H30" s="808"/>
      <c r="I30" s="808"/>
      <c r="J30" s="808"/>
      <c r="K30" s="808"/>
      <c r="L30" s="808"/>
      <c r="M30" s="808"/>
      <c r="N30" s="808"/>
      <c r="O30" s="808"/>
      <c r="P30" s="808"/>
      <c r="Q30" s="808"/>
      <c r="R30" s="808"/>
      <c r="S30" s="808"/>
      <c r="T30" s="808"/>
      <c r="U30" s="808"/>
      <c r="V30" s="808"/>
      <c r="W30" s="808"/>
      <c r="X30" s="808"/>
      <c r="Y30" s="808"/>
      <c r="Z30" s="808"/>
      <c r="AA30" s="842"/>
      <c r="AB30" s="842"/>
      <c r="AC30" s="842"/>
      <c r="AD30" s="843"/>
    </row>
    <row r="31" spans="1:30" ht="18.75" customHeight="1">
      <c r="A31" s="123"/>
      <c r="B31" s="123"/>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0"/>
      <c r="AB31" s="390"/>
      <c r="AC31" s="390"/>
      <c r="AD31" s="390"/>
    </row>
    <row r="32" spans="1:30" ht="18.75" customHeight="1" thickBot="1">
      <c r="A32" s="123"/>
      <c r="B32" s="123"/>
      <c r="C32" s="663" t="s">
        <v>1054</v>
      </c>
      <c r="D32" s="663"/>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row>
    <row r="33" spans="1:30" ht="18.75" customHeight="1" thickTop="1">
      <c r="A33" s="123"/>
      <c r="B33" s="123"/>
      <c r="C33" s="840" t="s">
        <v>88</v>
      </c>
      <c r="D33" s="837"/>
      <c r="E33" s="837" t="s">
        <v>89</v>
      </c>
      <c r="F33" s="837"/>
      <c r="G33" s="837" t="s">
        <v>628</v>
      </c>
      <c r="H33" s="837"/>
      <c r="I33" s="837" t="s">
        <v>629</v>
      </c>
      <c r="J33" s="837"/>
      <c r="K33" s="837" t="s">
        <v>630</v>
      </c>
      <c r="L33" s="837"/>
      <c r="M33" s="837" t="s">
        <v>631</v>
      </c>
      <c r="N33" s="837"/>
      <c r="O33" s="837" t="s">
        <v>632</v>
      </c>
      <c r="P33" s="837"/>
      <c r="Q33" s="838" t="s">
        <v>633</v>
      </c>
      <c r="R33" s="838"/>
      <c r="S33" s="838" t="s">
        <v>634</v>
      </c>
      <c r="T33" s="838"/>
      <c r="U33" s="838" t="s">
        <v>635</v>
      </c>
      <c r="V33" s="838"/>
      <c r="W33" s="838" t="s">
        <v>636</v>
      </c>
      <c r="X33" s="838"/>
      <c r="Y33" s="838" t="s">
        <v>637</v>
      </c>
      <c r="Z33" s="839"/>
      <c r="AA33" s="832" t="s">
        <v>73</v>
      </c>
      <c r="AB33" s="833"/>
      <c r="AC33" s="833"/>
      <c r="AD33" s="834"/>
    </row>
    <row r="34" spans="1:30" ht="18.75" customHeight="1">
      <c r="A34" s="123"/>
      <c r="B34" s="123"/>
      <c r="C34" s="835"/>
      <c r="D34" s="807"/>
      <c r="E34" s="807"/>
      <c r="F34" s="807"/>
      <c r="G34" s="807"/>
      <c r="H34" s="807"/>
      <c r="I34" s="807"/>
      <c r="J34" s="807"/>
      <c r="K34" s="807"/>
      <c r="L34" s="807"/>
      <c r="M34" s="807"/>
      <c r="N34" s="807"/>
      <c r="O34" s="807"/>
      <c r="P34" s="807"/>
      <c r="Q34" s="807"/>
      <c r="R34" s="807"/>
      <c r="S34" s="807"/>
      <c r="T34" s="807"/>
      <c r="U34" s="807"/>
      <c r="V34" s="807"/>
      <c r="W34" s="807"/>
      <c r="X34" s="807"/>
      <c r="Y34" s="807"/>
      <c r="Z34" s="824"/>
      <c r="AA34" s="826">
        <f>+SUM(C34:Z35)</f>
        <v>0</v>
      </c>
      <c r="AB34" s="827"/>
      <c r="AC34" s="827"/>
      <c r="AD34" s="828"/>
    </row>
    <row r="35" spans="1:30" ht="18.75" customHeight="1" thickBot="1">
      <c r="A35" s="123"/>
      <c r="B35" s="123"/>
      <c r="C35" s="836"/>
      <c r="D35" s="808"/>
      <c r="E35" s="808"/>
      <c r="F35" s="808"/>
      <c r="G35" s="808"/>
      <c r="H35" s="808"/>
      <c r="I35" s="808"/>
      <c r="J35" s="808"/>
      <c r="K35" s="808"/>
      <c r="L35" s="808"/>
      <c r="M35" s="808"/>
      <c r="N35" s="808"/>
      <c r="O35" s="808"/>
      <c r="P35" s="808"/>
      <c r="Q35" s="808"/>
      <c r="R35" s="808"/>
      <c r="S35" s="808"/>
      <c r="T35" s="808"/>
      <c r="U35" s="808"/>
      <c r="V35" s="808"/>
      <c r="W35" s="808"/>
      <c r="X35" s="808"/>
      <c r="Y35" s="808"/>
      <c r="Z35" s="825"/>
      <c r="AA35" s="829"/>
      <c r="AB35" s="830"/>
      <c r="AC35" s="830"/>
      <c r="AD35" s="831"/>
    </row>
    <row r="36" spans="1:30" ht="18.75" customHeight="1">
      <c r="A36" s="121"/>
      <c r="B36" s="123"/>
      <c r="C36" s="332"/>
      <c r="D36" s="332"/>
      <c r="E36" s="332"/>
      <c r="F36" s="332"/>
      <c r="G36" s="332"/>
      <c r="H36" s="332"/>
      <c r="I36" s="331"/>
      <c r="J36" s="331"/>
      <c r="K36" s="331"/>
      <c r="L36" s="331"/>
      <c r="M36" s="331"/>
      <c r="N36" s="331"/>
      <c r="O36" s="331"/>
      <c r="P36" s="331"/>
      <c r="Q36" s="331"/>
      <c r="R36" s="331"/>
      <c r="S36" s="331"/>
      <c r="T36" s="331"/>
      <c r="U36" s="331"/>
      <c r="V36" s="331"/>
      <c r="W36" s="331"/>
      <c r="X36" s="331"/>
      <c r="Y36" s="331"/>
      <c r="Z36" s="331"/>
      <c r="AA36" s="331"/>
      <c r="AB36" s="331"/>
      <c r="AC36" s="331"/>
      <c r="AD36" s="331"/>
    </row>
    <row r="37" spans="1:30" ht="18.75" customHeight="1" thickBot="1">
      <c r="A37" s="123"/>
      <c r="B37" s="123"/>
      <c r="C37" s="663" t="s">
        <v>1016</v>
      </c>
      <c r="D37" s="663"/>
      <c r="E37" s="66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row>
    <row r="38" spans="1:30" ht="18.75" customHeight="1">
      <c r="A38" s="123"/>
      <c r="B38" s="123"/>
      <c r="C38" s="848"/>
      <c r="D38" s="849"/>
      <c r="E38" s="849"/>
      <c r="F38" s="849"/>
      <c r="G38" s="849"/>
      <c r="H38" s="849"/>
      <c r="I38" s="849"/>
      <c r="J38" s="849"/>
      <c r="K38" s="849"/>
      <c r="L38" s="849"/>
      <c r="M38" s="849"/>
      <c r="N38" s="849"/>
      <c r="O38" s="849"/>
      <c r="P38" s="849"/>
      <c r="Q38" s="849"/>
      <c r="R38" s="849"/>
      <c r="S38" s="849"/>
      <c r="T38" s="849"/>
      <c r="U38" s="849"/>
      <c r="V38" s="849"/>
      <c r="W38" s="849"/>
      <c r="X38" s="849"/>
      <c r="Y38" s="849"/>
      <c r="Z38" s="849"/>
      <c r="AA38" s="849"/>
      <c r="AB38" s="849"/>
      <c r="AC38" s="849"/>
      <c r="AD38" s="850"/>
    </row>
    <row r="39" spans="1:30" ht="18.75" customHeight="1">
      <c r="A39" s="123"/>
      <c r="B39" s="123"/>
      <c r="C39" s="851"/>
      <c r="D39" s="852"/>
      <c r="E39" s="852"/>
      <c r="F39" s="852"/>
      <c r="G39" s="852"/>
      <c r="H39" s="852"/>
      <c r="I39" s="852"/>
      <c r="J39" s="852"/>
      <c r="K39" s="852"/>
      <c r="L39" s="852"/>
      <c r="M39" s="852"/>
      <c r="N39" s="852"/>
      <c r="O39" s="852"/>
      <c r="P39" s="852"/>
      <c r="Q39" s="852"/>
      <c r="R39" s="852"/>
      <c r="S39" s="852"/>
      <c r="T39" s="852"/>
      <c r="U39" s="852"/>
      <c r="V39" s="852"/>
      <c r="W39" s="852"/>
      <c r="X39" s="852"/>
      <c r="Y39" s="852"/>
      <c r="Z39" s="852"/>
      <c r="AA39" s="852"/>
      <c r="AB39" s="852"/>
      <c r="AC39" s="852"/>
      <c r="AD39" s="853"/>
    </row>
    <row r="40" spans="1:30" ht="18.75" customHeight="1" thickBot="1">
      <c r="A40" s="123"/>
      <c r="B40" s="123"/>
      <c r="C40" s="854"/>
      <c r="D40" s="855"/>
      <c r="E40" s="855"/>
      <c r="F40" s="855"/>
      <c r="G40" s="855"/>
      <c r="H40" s="855"/>
      <c r="I40" s="855"/>
      <c r="J40" s="855"/>
      <c r="K40" s="855"/>
      <c r="L40" s="855"/>
      <c r="M40" s="855"/>
      <c r="N40" s="855"/>
      <c r="O40" s="855"/>
      <c r="P40" s="855"/>
      <c r="Q40" s="855"/>
      <c r="R40" s="855"/>
      <c r="S40" s="855"/>
      <c r="T40" s="855"/>
      <c r="U40" s="855"/>
      <c r="V40" s="855"/>
      <c r="W40" s="855"/>
      <c r="X40" s="855"/>
      <c r="Y40" s="855"/>
      <c r="Z40" s="855"/>
      <c r="AA40" s="855"/>
      <c r="AB40" s="855"/>
      <c r="AC40" s="855"/>
      <c r="AD40" s="856"/>
    </row>
    <row r="41" spans="1:30" ht="18.75" customHeight="1">
      <c r="A41" s="123"/>
      <c r="B41" s="123"/>
      <c r="C41" s="846" t="s">
        <v>1015</v>
      </c>
      <c r="D41" s="846"/>
      <c r="E41" s="846"/>
      <c r="F41" s="846"/>
      <c r="G41" s="846"/>
      <c r="H41" s="846"/>
      <c r="I41" s="846"/>
      <c r="J41" s="846"/>
      <c r="K41" s="846"/>
      <c r="L41" s="846"/>
      <c r="M41" s="846"/>
      <c r="N41" s="846"/>
      <c r="O41" s="846"/>
      <c r="P41" s="846"/>
      <c r="Q41" s="846"/>
      <c r="R41" s="846"/>
      <c r="S41" s="846"/>
      <c r="T41" s="846"/>
      <c r="U41" s="846"/>
      <c r="V41" s="846"/>
      <c r="W41" s="846"/>
      <c r="X41" s="846"/>
      <c r="Y41" s="846"/>
      <c r="Z41" s="846"/>
      <c r="AA41" s="846"/>
      <c r="AB41" s="846"/>
      <c r="AC41" s="846"/>
      <c r="AD41" s="846"/>
    </row>
    <row r="42" spans="1:30" ht="18.75" customHeight="1">
      <c r="C42" s="847"/>
      <c r="D42" s="847"/>
      <c r="E42" s="847"/>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row>
    <row r="43" spans="1:30" ht="18.75" customHeight="1"/>
    <row r="44" spans="1:30" ht="18.75" customHeight="1"/>
    <row r="45" spans="1:30" ht="18.75" customHeight="1"/>
    <row r="46" spans="1:30" ht="18.75" customHeight="1"/>
    <row r="47" spans="1:30" ht="18.75" customHeight="1"/>
    <row r="48" spans="1:3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sheetData>
  <sheetProtection password="CAEB" sheet="1" objects="1" scenarios="1"/>
  <mergeCells count="86">
    <mergeCell ref="I16:AD16"/>
    <mergeCell ref="P8:S8"/>
    <mergeCell ref="T8:AD8"/>
    <mergeCell ref="P9:S9"/>
    <mergeCell ref="T9:W9"/>
    <mergeCell ref="X9:AC9"/>
    <mergeCell ref="C41:AD42"/>
    <mergeCell ref="C37:AD37"/>
    <mergeCell ref="C38:AD40"/>
    <mergeCell ref="AC1:AE1"/>
    <mergeCell ref="V2:W2"/>
    <mergeCell ref="Z2:AA2"/>
    <mergeCell ref="A4:AE4"/>
    <mergeCell ref="B6:F6"/>
    <mergeCell ref="P7:S7"/>
    <mergeCell ref="T7:AD7"/>
    <mergeCell ref="I21:AD21"/>
    <mergeCell ref="C17:H21"/>
    <mergeCell ref="A13:AE13"/>
    <mergeCell ref="C14:H15"/>
    <mergeCell ref="I14:AD15"/>
    <mergeCell ref="C16:H16"/>
    <mergeCell ref="AA28:AD28"/>
    <mergeCell ref="C25:P25"/>
    <mergeCell ref="C26:AD26"/>
    <mergeCell ref="C27:AD27"/>
    <mergeCell ref="C28:D28"/>
    <mergeCell ref="E28:F28"/>
    <mergeCell ref="G28:H28"/>
    <mergeCell ref="I28:J28"/>
    <mergeCell ref="K28:L28"/>
    <mergeCell ref="M28:N28"/>
    <mergeCell ref="O28:P28"/>
    <mergeCell ref="Q28:R28"/>
    <mergeCell ref="M29:N30"/>
    <mergeCell ref="S28:T28"/>
    <mergeCell ref="U28:V28"/>
    <mergeCell ref="W28:X28"/>
    <mergeCell ref="Y28:Z28"/>
    <mergeCell ref="C29:D30"/>
    <mergeCell ref="E29:F30"/>
    <mergeCell ref="G29:H30"/>
    <mergeCell ref="I29:J30"/>
    <mergeCell ref="K29:L30"/>
    <mergeCell ref="AA29:AD30"/>
    <mergeCell ref="O29:P30"/>
    <mergeCell ref="Q29:R30"/>
    <mergeCell ref="S29:T30"/>
    <mergeCell ref="U29:V30"/>
    <mergeCell ref="W29:X30"/>
    <mergeCell ref="Y29:Z30"/>
    <mergeCell ref="W33:X33"/>
    <mergeCell ref="Y33:Z33"/>
    <mergeCell ref="C32:AD32"/>
    <mergeCell ref="C33:D33"/>
    <mergeCell ref="E33:F33"/>
    <mergeCell ref="G33:H33"/>
    <mergeCell ref="I33:J33"/>
    <mergeCell ref="K33:L33"/>
    <mergeCell ref="M33:N33"/>
    <mergeCell ref="Q34:R35"/>
    <mergeCell ref="O33:P33"/>
    <mergeCell ref="Q33:R33"/>
    <mergeCell ref="S33:T33"/>
    <mergeCell ref="U33:V33"/>
    <mergeCell ref="G34:H35"/>
    <mergeCell ref="I34:J35"/>
    <mergeCell ref="K34:L35"/>
    <mergeCell ref="M34:N35"/>
    <mergeCell ref="O34:P35"/>
    <mergeCell ref="K22:AD23"/>
    <mergeCell ref="S34:T35"/>
    <mergeCell ref="I19:J20"/>
    <mergeCell ref="C11:AC12"/>
    <mergeCell ref="C22:H23"/>
    <mergeCell ref="I22:J23"/>
    <mergeCell ref="K17:AD18"/>
    <mergeCell ref="I17:J18"/>
    <mergeCell ref="K19:AD20"/>
    <mergeCell ref="U34:V35"/>
    <mergeCell ref="W34:X35"/>
    <mergeCell ref="Y34:Z35"/>
    <mergeCell ref="AA34:AD35"/>
    <mergeCell ref="AA33:AD33"/>
    <mergeCell ref="C34:D35"/>
    <mergeCell ref="E34:F35"/>
  </mergeCells>
  <phoneticPr fontId="9"/>
  <conditionalFormatting sqref="E10">
    <cfRule type="expression" dxfId="15" priority="1">
      <formula>E10="無"</formula>
    </cfRule>
  </conditionalFormatting>
  <dataValidations count="9">
    <dataValidation type="whole" allowBlank="1" showInputMessage="1" showErrorMessage="1" sqref="X2">
      <formula1>2</formula1>
      <formula2>3</formula2>
    </dataValidation>
    <dataValidation type="whole" allowBlank="1" showInputMessage="1" showErrorMessage="1" sqref="C29:Z31">
      <formula1>0</formula1>
      <formula2>1000</formula2>
    </dataValidation>
    <dataValidation type="list" allowBlank="1" showInputMessage="1" showErrorMessage="1" sqref="I17 I19">
      <formula1>"該当,非該当"</formula1>
    </dataValidation>
    <dataValidation type="whole" allowBlank="1" showInputMessage="1" showErrorMessage="1" sqref="AC2:AC3">
      <formula1>1</formula1>
      <formula2>1</formula2>
    </dataValidation>
    <dataValidation type="list" allowBlank="1" showInputMessage="1" showErrorMessage="1" sqref="I22">
      <formula1>"添付,,"</formula1>
    </dataValidation>
    <dataValidation type="whole" allowBlank="1" showInputMessage="1" showErrorMessage="1" sqref="G34:J35 M34:N35 Q34:T35 W34:X35 C34:D35">
      <formula1>0</formula1>
      <formula2>4</formula2>
    </dataValidation>
    <dataValidation type="whole" allowBlank="1" showInputMessage="1" showErrorMessage="1" sqref="K34:L35 O34:P35 U34:V35 E34:F35">
      <formula1>0</formula1>
      <formula2>5</formula2>
    </dataValidation>
    <dataValidation type="whole" allowBlank="1" showInputMessage="1" showErrorMessage="1" promptTitle="土曜日について" prompt="国民の祝日は除いて数えてください。" sqref="Y34:Z35">
      <formula1>0</formula1>
      <formula2>4</formula2>
    </dataValidation>
    <dataValidation type="whole" allowBlank="1" showInputMessage="1" showErrorMessage="1" sqref="Z2:AA2">
      <formula1>1</formula1>
      <formula2>12</formula2>
    </dataValidation>
  </dataValidations>
  <pageMargins left="0.78740157480314965" right="0.51181102362204722" top="0.78740157480314965" bottom="0.39370078740157483" header="0" footer="0.19685039370078741"/>
  <pageSetup paperSize="9" scale="7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36"/>
  <sheetViews>
    <sheetView view="pageBreakPreview" topLeftCell="A10" zoomScaleNormal="100" zoomScaleSheetLayoutView="100" zoomScalePageLayoutView="59" workbookViewId="0">
      <selection activeCell="C22" sqref="C22:Z23"/>
    </sheetView>
  </sheetViews>
  <sheetFormatPr defaultColWidth="9" defaultRowHeight="15.75"/>
  <cols>
    <col min="1" max="29" width="3.125" style="111" customWidth="1"/>
    <col min="30" max="31" width="5.625" style="111" customWidth="1"/>
    <col min="32" max="97" width="3.125" style="111" customWidth="1"/>
    <col min="98" max="16384" width="9" style="111"/>
  </cols>
  <sheetData>
    <row r="1" spans="1:32" s="147" customFormat="1" ht="18.75" customHeight="1">
      <c r="A1" s="149" t="s">
        <v>1012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149"/>
    </row>
    <row r="2" spans="1:32" s="147"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97">
        <f>'申請書(総括表)'!$X$3+1</f>
        <v>3</v>
      </c>
      <c r="Y2" s="154" t="s">
        <v>61</v>
      </c>
      <c r="Z2" s="518">
        <f>'申請書(総括表)'!$Z$3</f>
        <v>4</v>
      </c>
      <c r="AA2" s="518">
        <f>'申請書(総括表)'!$X$3</f>
        <v>2</v>
      </c>
      <c r="AB2" s="154" t="s">
        <v>156</v>
      </c>
      <c r="AC2" s="153">
        <v>1</v>
      </c>
      <c r="AD2" s="154" t="s">
        <v>157</v>
      </c>
    </row>
    <row r="3" spans="1:32" s="147" customFormat="1" ht="18.75" customHeight="1">
      <c r="A3" s="149"/>
      <c r="B3" s="149"/>
      <c r="C3" s="149"/>
      <c r="D3" s="149"/>
      <c r="E3" s="149"/>
      <c r="F3" s="149"/>
      <c r="G3" s="149"/>
      <c r="H3" s="149"/>
      <c r="I3" s="149"/>
      <c r="J3" s="149"/>
      <c r="K3" s="149"/>
      <c r="L3" s="149"/>
      <c r="M3" s="149"/>
      <c r="N3" s="149"/>
      <c r="O3" s="149"/>
      <c r="P3" s="149"/>
      <c r="Q3" s="149"/>
      <c r="R3" s="149"/>
      <c r="S3" s="149"/>
      <c r="T3" s="149"/>
      <c r="U3" s="149"/>
      <c r="V3" s="337"/>
      <c r="W3" s="337"/>
      <c r="X3" s="150"/>
      <c r="Y3" s="151"/>
      <c r="Z3" s="343"/>
      <c r="AA3" s="343"/>
      <c r="AB3" s="151"/>
      <c r="AC3" s="153"/>
      <c r="AD3" s="154"/>
    </row>
    <row r="4" spans="1:32" s="147" customFormat="1" ht="18.75" customHeight="1">
      <c r="A4" s="490" t="s">
        <v>1004</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147"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row>
    <row r="6" spans="1:32" s="147"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2" s="147" customFormat="1" ht="18.75" customHeight="1">
      <c r="A7" s="158"/>
      <c r="B7" s="158"/>
      <c r="C7" s="159"/>
      <c r="D7" s="159"/>
      <c r="E7" s="158"/>
      <c r="P7" s="779" t="s">
        <v>883</v>
      </c>
      <c r="Q7" s="779"/>
      <c r="R7" s="779"/>
      <c r="S7" s="779"/>
      <c r="T7" s="528" t="str">
        <f>IF('申請書(総括表)'!T8="","",'申請書(総括表)'!T8)</f>
        <v/>
      </c>
      <c r="U7" s="528"/>
      <c r="V7" s="528"/>
      <c r="W7" s="528"/>
      <c r="X7" s="528"/>
      <c r="Y7" s="528"/>
      <c r="Z7" s="528"/>
      <c r="AA7" s="528"/>
      <c r="AB7" s="528"/>
      <c r="AC7" s="528"/>
      <c r="AD7" s="528"/>
      <c r="AE7" s="160"/>
      <c r="AF7" s="160"/>
    </row>
    <row r="8" spans="1:32" s="147" customFormat="1" ht="18.75" customHeight="1">
      <c r="A8" s="143"/>
      <c r="B8" s="144"/>
      <c r="C8" s="338"/>
      <c r="D8" s="145"/>
      <c r="E8" s="146"/>
      <c r="P8" s="780" t="s">
        <v>549</v>
      </c>
      <c r="Q8" s="780"/>
      <c r="R8" s="780"/>
      <c r="S8" s="780"/>
      <c r="T8" s="528" t="str">
        <f>IF('申請書(総括表)'!T10="","",'申請書(総括表)'!T10)</f>
        <v/>
      </c>
      <c r="U8" s="528"/>
      <c r="V8" s="528"/>
      <c r="W8" s="528"/>
      <c r="X8" s="528"/>
      <c r="Y8" s="528"/>
      <c r="Z8" s="528"/>
      <c r="AA8" s="528"/>
      <c r="AB8" s="528"/>
      <c r="AC8" s="528"/>
      <c r="AD8" s="528"/>
      <c r="AE8" s="160"/>
      <c r="AF8" s="160"/>
    </row>
    <row r="9" spans="1:32" s="147" customFormat="1" ht="18.75" customHeight="1">
      <c r="A9" s="143"/>
      <c r="B9" s="144"/>
      <c r="C9" s="338"/>
      <c r="D9" s="145"/>
      <c r="E9" s="146"/>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288" t="s">
        <v>48</v>
      </c>
      <c r="AE9" s="162"/>
      <c r="AF9" s="162"/>
    </row>
    <row r="10" spans="1:32" s="147" customFormat="1" ht="18.75" customHeight="1">
      <c r="A10" s="143"/>
      <c r="B10" s="144"/>
      <c r="C10" s="144"/>
      <c r="D10" s="145"/>
      <c r="E10" s="146"/>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row>
    <row r="11" spans="1:32" s="147" customFormat="1" ht="18.75" customHeight="1">
      <c r="C11" s="782" t="s">
        <v>1005</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148"/>
    </row>
    <row r="12" spans="1:32" s="147" customFormat="1" ht="18.75" customHeight="1">
      <c r="B12" s="144"/>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148"/>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B14" s="344"/>
      <c r="C14" s="747" t="s">
        <v>16</v>
      </c>
      <c r="D14" s="748"/>
      <c r="E14" s="748"/>
      <c r="F14" s="748"/>
      <c r="G14" s="748"/>
      <c r="H14" s="749"/>
      <c r="I14" s="759" t="str">
        <f>VLOOKUP(AC1,リスト!A2:D461,2,FALSE)</f>
        <v>申請書(総括表)の赤く四角で囲っている箇所に園番号を入力ください。</v>
      </c>
      <c r="J14" s="760"/>
      <c r="K14" s="760"/>
      <c r="L14" s="760"/>
      <c r="M14" s="760"/>
      <c r="N14" s="760"/>
      <c r="O14" s="760"/>
      <c r="P14" s="760"/>
      <c r="Q14" s="760"/>
      <c r="R14" s="760"/>
      <c r="S14" s="760"/>
      <c r="T14" s="760"/>
      <c r="U14" s="760"/>
      <c r="V14" s="760"/>
      <c r="W14" s="760"/>
      <c r="X14" s="760"/>
      <c r="Y14" s="760"/>
      <c r="Z14" s="760"/>
      <c r="AA14" s="760"/>
      <c r="AB14" s="760"/>
      <c r="AC14" s="760"/>
      <c r="AD14" s="761"/>
    </row>
    <row r="15" spans="1:32" ht="18.75" customHeight="1">
      <c r="B15" s="344"/>
      <c r="C15" s="750"/>
      <c r="D15" s="751"/>
      <c r="E15" s="751"/>
      <c r="F15" s="751"/>
      <c r="G15" s="751"/>
      <c r="H15" s="752"/>
      <c r="I15" s="762"/>
      <c r="J15" s="763"/>
      <c r="K15" s="763"/>
      <c r="L15" s="763"/>
      <c r="M15" s="763"/>
      <c r="N15" s="763"/>
      <c r="O15" s="763"/>
      <c r="P15" s="763"/>
      <c r="Q15" s="763"/>
      <c r="R15" s="763"/>
      <c r="S15" s="763"/>
      <c r="T15" s="763"/>
      <c r="U15" s="763"/>
      <c r="V15" s="763"/>
      <c r="W15" s="763"/>
      <c r="X15" s="763"/>
      <c r="Y15" s="763"/>
      <c r="Z15" s="763"/>
      <c r="AA15" s="763"/>
      <c r="AB15" s="763"/>
      <c r="AC15" s="763"/>
      <c r="AD15" s="764"/>
    </row>
    <row r="16" spans="1:32" ht="18.75" customHeight="1" thickBot="1">
      <c r="C16" s="888" t="s">
        <v>17</v>
      </c>
      <c r="D16" s="889"/>
      <c r="E16" s="889"/>
      <c r="F16" s="889"/>
      <c r="G16" s="889"/>
      <c r="H16" s="890"/>
      <c r="I16" s="891" t="str">
        <f>IF('申請書(総括表)'!G19="","",'申請書(総括表)'!G19)</f>
        <v/>
      </c>
      <c r="J16" s="892"/>
      <c r="K16" s="892"/>
      <c r="L16" s="892"/>
      <c r="M16" s="892"/>
      <c r="N16" s="892"/>
      <c r="O16" s="892"/>
      <c r="P16" s="892"/>
      <c r="Q16" s="892"/>
      <c r="R16" s="892"/>
      <c r="S16" s="892"/>
      <c r="T16" s="892"/>
      <c r="U16" s="892"/>
      <c r="V16" s="892"/>
      <c r="W16" s="892"/>
      <c r="X16" s="892"/>
      <c r="Y16" s="892"/>
      <c r="Z16" s="892"/>
      <c r="AA16" s="892"/>
      <c r="AB16" s="892"/>
      <c r="AC16" s="892"/>
      <c r="AD16" s="893"/>
    </row>
    <row r="17" spans="1:30" ht="18.75" customHeight="1">
      <c r="A17" s="123"/>
      <c r="B17" s="123"/>
      <c r="C17" s="332"/>
      <c r="D17" s="332"/>
      <c r="E17" s="332"/>
      <c r="F17" s="332"/>
      <c r="G17" s="332"/>
      <c r="H17" s="332"/>
      <c r="I17" s="334"/>
      <c r="J17" s="334"/>
      <c r="K17" s="124"/>
      <c r="L17" s="124"/>
      <c r="M17" s="124"/>
      <c r="N17" s="124"/>
      <c r="O17" s="124"/>
      <c r="P17" s="124"/>
      <c r="Q17" s="124"/>
      <c r="R17" s="124"/>
      <c r="S17" s="124"/>
      <c r="T17" s="124"/>
      <c r="U17" s="124"/>
      <c r="V17" s="124"/>
      <c r="W17" s="124"/>
      <c r="X17" s="124"/>
      <c r="Y17" s="124"/>
      <c r="Z17" s="124"/>
      <c r="AA17" s="124"/>
      <c r="AB17" s="124"/>
      <c r="AC17" s="124"/>
      <c r="AD17" s="124"/>
    </row>
    <row r="18" spans="1:30" ht="18.75" customHeight="1">
      <c r="A18" s="123"/>
      <c r="B18" s="123"/>
      <c r="C18" s="845" t="s">
        <v>1006</v>
      </c>
      <c r="D18" s="845"/>
      <c r="E18" s="845"/>
      <c r="F18" s="845"/>
      <c r="G18" s="845"/>
      <c r="H18" s="845"/>
      <c r="I18" s="845"/>
      <c r="J18" s="845"/>
      <c r="K18" s="845"/>
      <c r="L18" s="845"/>
      <c r="M18" s="845"/>
      <c r="N18" s="845"/>
      <c r="O18" s="845"/>
      <c r="P18" s="845"/>
      <c r="Q18" s="124"/>
      <c r="R18" s="124"/>
      <c r="S18" s="124"/>
      <c r="T18" s="124"/>
      <c r="U18" s="124"/>
      <c r="V18" s="124"/>
      <c r="W18" s="124"/>
      <c r="X18" s="124"/>
      <c r="Y18" s="124"/>
      <c r="Z18" s="124"/>
      <c r="AA18" s="124"/>
      <c r="AB18" s="124"/>
      <c r="AC18" s="124"/>
      <c r="AD18" s="124"/>
    </row>
    <row r="19" spans="1:30" ht="18.75" customHeight="1">
      <c r="A19" s="123"/>
      <c r="B19" s="123"/>
      <c r="C19" s="663" t="s">
        <v>1007</v>
      </c>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row>
    <row r="20" spans="1:30" ht="18.75" customHeight="1" thickBot="1">
      <c r="A20" s="123"/>
      <c r="B20" s="123"/>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row>
    <row r="21" spans="1:30" ht="18.75" customHeight="1" thickTop="1">
      <c r="A21" s="123"/>
      <c r="B21" s="123"/>
      <c r="C21" s="840" t="s">
        <v>88</v>
      </c>
      <c r="D21" s="837"/>
      <c r="E21" s="837" t="s">
        <v>89</v>
      </c>
      <c r="F21" s="837"/>
      <c r="G21" s="837" t="s">
        <v>628</v>
      </c>
      <c r="H21" s="837"/>
      <c r="I21" s="837" t="s">
        <v>629</v>
      </c>
      <c r="J21" s="837"/>
      <c r="K21" s="837" t="s">
        <v>630</v>
      </c>
      <c r="L21" s="837"/>
      <c r="M21" s="837" t="s">
        <v>631</v>
      </c>
      <c r="N21" s="837"/>
      <c r="O21" s="837" t="s">
        <v>632</v>
      </c>
      <c r="P21" s="837"/>
      <c r="Q21" s="838" t="s">
        <v>633</v>
      </c>
      <c r="R21" s="838"/>
      <c r="S21" s="838" t="s">
        <v>634</v>
      </c>
      <c r="T21" s="838"/>
      <c r="U21" s="838" t="s">
        <v>635</v>
      </c>
      <c r="V21" s="838"/>
      <c r="W21" s="838" t="s">
        <v>636</v>
      </c>
      <c r="X21" s="838"/>
      <c r="Y21" s="838" t="s">
        <v>637</v>
      </c>
      <c r="Z21" s="839"/>
      <c r="AA21" s="832" t="s">
        <v>73</v>
      </c>
      <c r="AB21" s="833"/>
      <c r="AC21" s="833"/>
      <c r="AD21" s="834"/>
    </row>
    <row r="22" spans="1:30" ht="18.75" customHeight="1">
      <c r="A22" s="123"/>
      <c r="B22" s="123"/>
      <c r="C22" s="835"/>
      <c r="D22" s="807"/>
      <c r="E22" s="807"/>
      <c r="F22" s="807"/>
      <c r="G22" s="807"/>
      <c r="H22" s="807"/>
      <c r="I22" s="807"/>
      <c r="J22" s="807"/>
      <c r="K22" s="807"/>
      <c r="L22" s="807"/>
      <c r="M22" s="807"/>
      <c r="N22" s="807"/>
      <c r="O22" s="807"/>
      <c r="P22" s="807"/>
      <c r="Q22" s="807"/>
      <c r="R22" s="807"/>
      <c r="S22" s="807"/>
      <c r="T22" s="807"/>
      <c r="U22" s="807"/>
      <c r="V22" s="807"/>
      <c r="W22" s="807"/>
      <c r="X22" s="807"/>
      <c r="Y22" s="807"/>
      <c r="Z22" s="824"/>
      <c r="AA22" s="826">
        <f>+SUM(C22:Z23)</f>
        <v>0</v>
      </c>
      <c r="AB22" s="827"/>
      <c r="AC22" s="827"/>
      <c r="AD22" s="828"/>
    </row>
    <row r="23" spans="1:30" ht="18.75" customHeight="1" thickBot="1">
      <c r="A23" s="123"/>
      <c r="B23" s="123"/>
      <c r="C23" s="836"/>
      <c r="D23" s="808"/>
      <c r="E23" s="808"/>
      <c r="F23" s="808"/>
      <c r="G23" s="808"/>
      <c r="H23" s="808"/>
      <c r="I23" s="808"/>
      <c r="J23" s="808"/>
      <c r="K23" s="808"/>
      <c r="L23" s="808"/>
      <c r="M23" s="808"/>
      <c r="N23" s="808"/>
      <c r="O23" s="808"/>
      <c r="P23" s="808"/>
      <c r="Q23" s="808"/>
      <c r="R23" s="808"/>
      <c r="S23" s="808"/>
      <c r="T23" s="808"/>
      <c r="U23" s="808"/>
      <c r="V23" s="808"/>
      <c r="W23" s="808"/>
      <c r="X23" s="808"/>
      <c r="Y23" s="808"/>
      <c r="Z23" s="825"/>
      <c r="AA23" s="829"/>
      <c r="AB23" s="830"/>
      <c r="AC23" s="830"/>
      <c r="AD23" s="831"/>
    </row>
    <row r="24" spans="1:30" ht="18.75" customHeight="1" thickBot="1">
      <c r="A24" s="121"/>
      <c r="B24" s="123"/>
      <c r="C24" s="332"/>
      <c r="D24" s="332"/>
      <c r="E24" s="332"/>
      <c r="F24" s="332"/>
      <c r="G24" s="332"/>
      <c r="H24" s="332"/>
      <c r="I24" s="331"/>
      <c r="J24" s="331"/>
      <c r="K24" s="331"/>
      <c r="L24" s="331"/>
      <c r="M24" s="331"/>
      <c r="N24" s="331"/>
      <c r="O24" s="331"/>
      <c r="P24" s="331"/>
      <c r="Q24" s="331"/>
      <c r="R24" s="331"/>
      <c r="S24" s="331"/>
      <c r="T24" s="331"/>
      <c r="U24" s="331"/>
      <c r="V24" s="331"/>
      <c r="W24" s="331"/>
      <c r="X24" s="331"/>
      <c r="Y24" s="331"/>
      <c r="Z24" s="331"/>
      <c r="AA24" s="331"/>
      <c r="AB24" s="331"/>
      <c r="AC24" s="331"/>
      <c r="AD24" s="331"/>
    </row>
    <row r="25" spans="1:30" ht="18.75" customHeight="1">
      <c r="A25" s="121"/>
      <c r="B25" s="122"/>
      <c r="C25" s="874" t="s">
        <v>128</v>
      </c>
      <c r="D25" s="875"/>
      <c r="E25" s="876"/>
      <c r="F25" s="883" t="s">
        <v>1008</v>
      </c>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818"/>
    </row>
    <row r="26" spans="1:30" ht="18.75" customHeight="1">
      <c r="A26" s="121"/>
      <c r="B26" s="122"/>
      <c r="C26" s="877"/>
      <c r="D26" s="878"/>
      <c r="E26" s="879"/>
      <c r="F26" s="884"/>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3"/>
    </row>
    <row r="27" spans="1:30" ht="18.75" customHeight="1">
      <c r="A27" s="121"/>
      <c r="B27" s="123"/>
      <c r="C27" s="877"/>
      <c r="D27" s="878"/>
      <c r="E27" s="879"/>
      <c r="F27" s="885" t="s">
        <v>1009</v>
      </c>
      <c r="G27" s="655"/>
      <c r="H27" s="655"/>
      <c r="I27" s="655"/>
      <c r="J27" s="655"/>
      <c r="K27" s="655"/>
      <c r="L27" s="655"/>
      <c r="M27" s="655"/>
      <c r="N27" s="655"/>
      <c r="O27" s="655"/>
      <c r="P27" s="655"/>
      <c r="Q27" s="655"/>
      <c r="R27" s="655"/>
      <c r="S27" s="655"/>
      <c r="T27" s="655"/>
      <c r="U27" s="655"/>
      <c r="V27" s="655"/>
      <c r="W27" s="655"/>
      <c r="X27" s="655"/>
      <c r="Y27" s="655"/>
      <c r="Z27" s="655"/>
      <c r="AA27" s="655"/>
      <c r="AB27" s="655"/>
      <c r="AC27" s="655"/>
      <c r="AD27" s="690"/>
    </row>
    <row r="28" spans="1:30" ht="18.75" customHeight="1">
      <c r="A28" s="121"/>
      <c r="B28" s="123"/>
      <c r="C28" s="877"/>
      <c r="D28" s="878"/>
      <c r="E28" s="879"/>
      <c r="F28" s="884"/>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3"/>
    </row>
    <row r="29" spans="1:30" ht="18.75" customHeight="1" thickBot="1">
      <c r="A29" s="121"/>
      <c r="B29" s="123"/>
      <c r="C29" s="880"/>
      <c r="D29" s="881"/>
      <c r="E29" s="882"/>
      <c r="F29" s="886" t="s">
        <v>1011</v>
      </c>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857"/>
    </row>
    <row r="30" spans="1:30" ht="18.75" customHeight="1">
      <c r="A30" s="121"/>
      <c r="B30" s="123"/>
      <c r="C30" s="342"/>
      <c r="D30" s="342"/>
      <c r="E30" s="342"/>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row>
    <row r="31" spans="1:30" ht="18.75" customHeight="1" thickBot="1">
      <c r="A31" s="123"/>
      <c r="B31" s="123"/>
      <c r="C31" s="663" t="s">
        <v>1014</v>
      </c>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row>
    <row r="32" spans="1:30" ht="18.75" customHeight="1">
      <c r="A32" s="123"/>
      <c r="B32" s="123"/>
      <c r="C32" s="848"/>
      <c r="D32" s="849"/>
      <c r="E32" s="849"/>
      <c r="F32" s="849"/>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50"/>
    </row>
    <row r="33" spans="1:30" ht="18.75" customHeight="1">
      <c r="A33" s="123"/>
      <c r="B33" s="123"/>
      <c r="C33" s="851"/>
      <c r="D33" s="852"/>
      <c r="E33" s="852"/>
      <c r="F33" s="852"/>
      <c r="G33" s="852"/>
      <c r="H33" s="852"/>
      <c r="I33" s="852"/>
      <c r="J33" s="852"/>
      <c r="K33" s="852"/>
      <c r="L33" s="852"/>
      <c r="M33" s="852"/>
      <c r="N33" s="852"/>
      <c r="O33" s="852"/>
      <c r="P33" s="852"/>
      <c r="Q33" s="852"/>
      <c r="R33" s="852"/>
      <c r="S33" s="852"/>
      <c r="T33" s="852"/>
      <c r="U33" s="852"/>
      <c r="V33" s="852"/>
      <c r="W33" s="852"/>
      <c r="X33" s="852"/>
      <c r="Y33" s="852"/>
      <c r="Z33" s="852"/>
      <c r="AA33" s="852"/>
      <c r="AB33" s="852"/>
      <c r="AC33" s="852"/>
      <c r="AD33" s="853"/>
    </row>
    <row r="34" spans="1:30" ht="18.75" customHeight="1" thickBot="1">
      <c r="A34" s="123"/>
      <c r="B34" s="123"/>
      <c r="C34" s="854"/>
      <c r="D34" s="855"/>
      <c r="E34" s="855"/>
      <c r="F34" s="855"/>
      <c r="G34" s="855"/>
      <c r="H34" s="855"/>
      <c r="I34" s="855"/>
      <c r="J34" s="855"/>
      <c r="K34" s="855"/>
      <c r="L34" s="855"/>
      <c r="M34" s="855"/>
      <c r="N34" s="855"/>
      <c r="O34" s="855"/>
      <c r="P34" s="855"/>
      <c r="Q34" s="855"/>
      <c r="R34" s="855"/>
      <c r="S34" s="855"/>
      <c r="T34" s="855"/>
      <c r="U34" s="855"/>
      <c r="V34" s="855"/>
      <c r="W34" s="855"/>
      <c r="X34" s="855"/>
      <c r="Y34" s="855"/>
      <c r="Z34" s="855"/>
      <c r="AA34" s="855"/>
      <c r="AB34" s="855"/>
      <c r="AC34" s="855"/>
      <c r="AD34" s="856"/>
    </row>
    <row r="35" spans="1:30" ht="18.75" customHeight="1">
      <c r="A35" s="123"/>
      <c r="B35" s="123"/>
      <c r="C35" s="847" t="s">
        <v>1015</v>
      </c>
      <c r="D35" s="847"/>
      <c r="E35" s="847"/>
      <c r="F35" s="847"/>
      <c r="G35" s="847"/>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row>
    <row r="36" spans="1:30" ht="18.75" customHeight="1" thickBot="1">
      <c r="C36" s="887"/>
      <c r="D36" s="887"/>
      <c r="E36" s="887"/>
      <c r="F36" s="887"/>
      <c r="G36" s="887"/>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row>
    <row r="37" spans="1:30" ht="18.75" customHeight="1">
      <c r="A37" s="123"/>
      <c r="B37" s="123"/>
      <c r="C37" s="811" t="s">
        <v>35</v>
      </c>
      <c r="D37" s="812"/>
      <c r="E37" s="812"/>
      <c r="F37" s="812"/>
      <c r="G37" s="812"/>
      <c r="H37" s="812"/>
      <c r="I37" s="870"/>
      <c r="J37" s="871"/>
      <c r="K37" s="801" t="s">
        <v>1002</v>
      </c>
      <c r="L37" s="802"/>
      <c r="M37" s="802"/>
      <c r="N37" s="802"/>
      <c r="O37" s="802"/>
      <c r="P37" s="802"/>
      <c r="Q37" s="802"/>
      <c r="R37" s="802"/>
      <c r="S37" s="802"/>
      <c r="T37" s="802"/>
      <c r="U37" s="802"/>
      <c r="V37" s="802"/>
      <c r="W37" s="802"/>
      <c r="X37" s="802"/>
      <c r="Y37" s="802"/>
      <c r="Z37" s="802"/>
      <c r="AA37" s="802"/>
      <c r="AB37" s="802"/>
      <c r="AC37" s="802"/>
      <c r="AD37" s="803"/>
    </row>
    <row r="38" spans="1:30" ht="18.75" customHeight="1" thickBot="1">
      <c r="A38" s="123"/>
      <c r="B38" s="123"/>
      <c r="C38" s="671"/>
      <c r="D38" s="672"/>
      <c r="E38" s="672"/>
      <c r="F38" s="672"/>
      <c r="G38" s="672"/>
      <c r="H38" s="672"/>
      <c r="I38" s="872"/>
      <c r="J38" s="873"/>
      <c r="K38" s="804"/>
      <c r="L38" s="805"/>
      <c r="M38" s="805"/>
      <c r="N38" s="805"/>
      <c r="O38" s="805"/>
      <c r="P38" s="805"/>
      <c r="Q38" s="805"/>
      <c r="R38" s="805"/>
      <c r="S38" s="805"/>
      <c r="T38" s="805"/>
      <c r="U38" s="805"/>
      <c r="V38" s="805"/>
      <c r="W38" s="805"/>
      <c r="X38" s="805"/>
      <c r="Y38" s="805"/>
      <c r="Z38" s="805"/>
      <c r="AA38" s="805"/>
      <c r="AB38" s="805"/>
      <c r="AC38" s="805"/>
      <c r="AD38" s="806"/>
    </row>
    <row r="39" spans="1:30" ht="18.75" customHeight="1"/>
    <row r="40" spans="1:30" ht="18.75" customHeight="1"/>
    <row r="41" spans="1:30" ht="18.75" customHeight="1"/>
    <row r="42" spans="1:30" ht="18.75" customHeight="1"/>
    <row r="43" spans="1:30" ht="18.75" customHeight="1"/>
    <row r="44" spans="1:30" ht="18.75" customHeight="1"/>
    <row r="45" spans="1:30" ht="18.75" customHeight="1"/>
    <row r="46" spans="1:30" ht="18.75" customHeight="1"/>
    <row r="47" spans="1:30" ht="18.75" customHeight="1"/>
    <row r="48" spans="1:3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sheetData>
  <sheetProtection password="CAEB" sheet="1" objects="1" scenarios="1"/>
  <mergeCells count="58">
    <mergeCell ref="C18:P18"/>
    <mergeCell ref="C11:AC11"/>
    <mergeCell ref="AC1:AE1"/>
    <mergeCell ref="V2:W2"/>
    <mergeCell ref="Z2:AA2"/>
    <mergeCell ref="A4:AE4"/>
    <mergeCell ref="B6:F6"/>
    <mergeCell ref="P7:S7"/>
    <mergeCell ref="T7:AD7"/>
    <mergeCell ref="P8:S8"/>
    <mergeCell ref="T8:AD8"/>
    <mergeCell ref="P9:S9"/>
    <mergeCell ref="T9:W9"/>
    <mergeCell ref="X9:AC9"/>
    <mergeCell ref="C19:AD19"/>
    <mergeCell ref="C20:AD20"/>
    <mergeCell ref="C21:D21"/>
    <mergeCell ref="C12:AC12"/>
    <mergeCell ref="A13:AE13"/>
    <mergeCell ref="C14:H15"/>
    <mergeCell ref="I14:AD15"/>
    <mergeCell ref="C16:H16"/>
    <mergeCell ref="I16:AD16"/>
    <mergeCell ref="Y21:Z21"/>
    <mergeCell ref="AA21:AD21"/>
    <mergeCell ref="E21:F21"/>
    <mergeCell ref="G21:H21"/>
    <mergeCell ref="I21:J21"/>
    <mergeCell ref="K21:L21"/>
    <mergeCell ref="M21:N21"/>
    <mergeCell ref="C37:H38"/>
    <mergeCell ref="I37:J38"/>
    <mergeCell ref="C25:E29"/>
    <mergeCell ref="F25:AD26"/>
    <mergeCell ref="F27:AD28"/>
    <mergeCell ref="F29:AD29"/>
    <mergeCell ref="C31:AD31"/>
    <mergeCell ref="C35:AD36"/>
    <mergeCell ref="C32:AD34"/>
    <mergeCell ref="K37:AD38"/>
    <mergeCell ref="W21:X21"/>
    <mergeCell ref="C22:D23"/>
    <mergeCell ref="E22:F23"/>
    <mergeCell ref="G22:H23"/>
    <mergeCell ref="I22:J23"/>
    <mergeCell ref="K22:L23"/>
    <mergeCell ref="O21:P21"/>
    <mergeCell ref="M22:N23"/>
    <mergeCell ref="Q21:R21"/>
    <mergeCell ref="S21:T21"/>
    <mergeCell ref="U21:V21"/>
    <mergeCell ref="AA22:AD23"/>
    <mergeCell ref="O22:P23"/>
    <mergeCell ref="Q22:R23"/>
    <mergeCell ref="S22:T23"/>
    <mergeCell ref="U22:V23"/>
    <mergeCell ref="W22:X23"/>
    <mergeCell ref="Y22:Z23"/>
  </mergeCells>
  <phoneticPr fontId="9"/>
  <conditionalFormatting sqref="E10">
    <cfRule type="expression" dxfId="14" priority="1">
      <formula>E10="無"</formula>
    </cfRule>
  </conditionalFormatting>
  <dataValidations count="7">
    <dataValidation type="list" allowBlank="1" showInputMessage="1" showErrorMessage="1" sqref="I37">
      <formula1>"添付,,"</formula1>
    </dataValidation>
    <dataValidation type="whole" allowBlank="1" showInputMessage="1" showErrorMessage="1" sqref="AC2:AC3">
      <formula1>1</formula1>
      <formula2>1</formula2>
    </dataValidation>
    <dataValidation type="whole" allowBlank="1" showInputMessage="1" showErrorMessage="1" sqref="X2">
      <formula1>2</formula1>
      <formula2>3</formula2>
    </dataValidation>
    <dataValidation type="whole" allowBlank="1" showInputMessage="1" showErrorMessage="1" promptTitle="土曜日について" prompt="国民の祝日は除いて数えてください。" sqref="Y22:Z23">
      <formula1>0</formula1>
      <formula2>3</formula2>
    </dataValidation>
    <dataValidation type="whole" allowBlank="1" showInputMessage="1" showErrorMessage="1" sqref="E22:F23 K22:L23 O22:P23 U22:V23">
      <formula1>0</formula1>
      <formula2>5</formula2>
    </dataValidation>
    <dataValidation type="whole" allowBlank="1" showInputMessage="1" showErrorMessage="1" sqref="C22:D23 G22:J23 M22:N23 Q22:T23 W22:X23">
      <formula1>0</formula1>
      <formula2>4</formula2>
    </dataValidation>
    <dataValidation type="whole" allowBlank="1" showInputMessage="1" showErrorMessage="1" sqref="Z2:AA2">
      <formula1>1</formula1>
      <formula2>12</formula2>
    </dataValidation>
  </dataValidations>
  <pageMargins left="0.78740157480314965" right="0.51181102362204722" top="0.78740157480314965" bottom="0.39370078740157483" header="0" footer="0.19685039370078741"/>
  <pageSetup paperSize="9" scale="7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48"/>
  <sheetViews>
    <sheetView view="pageBreakPreview" topLeftCell="A19" zoomScaleNormal="100" zoomScaleSheetLayoutView="100" zoomScalePageLayoutView="59" workbookViewId="0">
      <selection activeCell="AA22" sqref="AA22:AB23"/>
    </sheetView>
  </sheetViews>
  <sheetFormatPr defaultColWidth="9" defaultRowHeight="15.75"/>
  <cols>
    <col min="1" max="29" width="3.125" style="92" customWidth="1"/>
    <col min="30" max="31" width="5.625" style="92" customWidth="1"/>
    <col min="32" max="97" width="3.125" style="92" customWidth="1"/>
    <col min="98" max="16384" width="9" style="92"/>
  </cols>
  <sheetData>
    <row r="1" spans="1:32" s="72" customFormat="1" ht="18.75" customHeight="1">
      <c r="A1" s="149" t="s">
        <v>911</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59"/>
    </row>
    <row r="2" spans="1:32" s="72"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97">
        <f>'申請書(総括表)'!$X$3</f>
        <v>2</v>
      </c>
      <c r="Y2" s="154" t="s">
        <v>61</v>
      </c>
      <c r="Z2" s="518">
        <f>'申請書(総括表)'!$Z$3</f>
        <v>4</v>
      </c>
      <c r="AA2" s="518">
        <f>'申請書(総括表)'!$X$3</f>
        <v>2</v>
      </c>
      <c r="AB2" s="154" t="s">
        <v>156</v>
      </c>
      <c r="AC2" s="153">
        <v>1</v>
      </c>
      <c r="AD2" s="154" t="s">
        <v>157</v>
      </c>
      <c r="AE2" s="147"/>
    </row>
    <row r="3" spans="1:32" s="72" customFormat="1" ht="18.75" customHeight="1">
      <c r="A3" s="149"/>
      <c r="B3" s="149"/>
      <c r="C3" s="149"/>
      <c r="D3" s="149"/>
      <c r="E3" s="149"/>
      <c r="F3" s="149"/>
      <c r="G3" s="149"/>
      <c r="H3" s="149"/>
      <c r="I3" s="149"/>
      <c r="J3" s="149"/>
      <c r="K3" s="149"/>
      <c r="L3" s="149"/>
      <c r="M3" s="149"/>
      <c r="N3" s="149"/>
      <c r="O3" s="149"/>
      <c r="P3" s="149"/>
      <c r="Q3" s="149"/>
      <c r="R3" s="149"/>
      <c r="S3" s="149"/>
      <c r="T3" s="149"/>
      <c r="U3" s="149"/>
      <c r="V3" s="163"/>
      <c r="W3" s="163"/>
      <c r="X3" s="150"/>
      <c r="Y3" s="151"/>
      <c r="Z3" s="152"/>
      <c r="AA3" s="152"/>
      <c r="AB3" s="151"/>
      <c r="AC3" s="153"/>
      <c r="AD3" s="154"/>
      <c r="AE3" s="147"/>
    </row>
    <row r="4" spans="1:32" s="72" customFormat="1" ht="18.75" customHeight="1">
      <c r="A4" s="490" t="s">
        <v>608</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72"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73"/>
    </row>
    <row r="6" spans="1:32" s="72"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73"/>
    </row>
    <row r="7" spans="1:32" s="72" customFormat="1" ht="18.75" customHeight="1">
      <c r="A7" s="158"/>
      <c r="B7" s="158"/>
      <c r="C7" s="159"/>
      <c r="D7" s="159"/>
      <c r="E7" s="158"/>
      <c r="F7" s="147"/>
      <c r="G7" s="147"/>
      <c r="H7" s="147"/>
      <c r="I7" s="147"/>
      <c r="J7" s="147"/>
      <c r="K7" s="147"/>
      <c r="L7" s="147"/>
      <c r="M7" s="147"/>
      <c r="N7" s="147"/>
      <c r="O7" s="147"/>
      <c r="P7" s="779" t="s">
        <v>883</v>
      </c>
      <c r="Q7" s="779"/>
      <c r="R7" s="779"/>
      <c r="S7" s="779"/>
      <c r="T7" s="528" t="str">
        <f>IF('申請書(総括表)'!T8="","",'申請書(総括表)'!T8)</f>
        <v/>
      </c>
      <c r="U7" s="528"/>
      <c r="V7" s="528"/>
      <c r="W7" s="528"/>
      <c r="X7" s="528"/>
      <c r="Y7" s="528"/>
      <c r="Z7" s="528"/>
      <c r="AA7" s="528"/>
      <c r="AB7" s="528"/>
      <c r="AC7" s="528"/>
      <c r="AD7" s="528"/>
      <c r="AE7" s="160"/>
      <c r="AF7" s="61"/>
    </row>
    <row r="8" spans="1:32" s="72" customFormat="1" ht="18.75" customHeight="1">
      <c r="A8" s="143"/>
      <c r="B8" s="144"/>
      <c r="C8" s="161"/>
      <c r="D8" s="145"/>
      <c r="E8" s="146"/>
      <c r="F8" s="147"/>
      <c r="G8" s="147"/>
      <c r="H8" s="147"/>
      <c r="I8" s="147"/>
      <c r="J8" s="147"/>
      <c r="K8" s="147"/>
      <c r="L8" s="147"/>
      <c r="M8" s="147"/>
      <c r="N8" s="147"/>
      <c r="O8" s="147"/>
      <c r="P8" s="780" t="s">
        <v>549</v>
      </c>
      <c r="Q8" s="780"/>
      <c r="R8" s="780"/>
      <c r="S8" s="780"/>
      <c r="T8" s="528" t="str">
        <f>IF('申請書(総括表)'!T10="","",'申請書(総括表)'!T10)</f>
        <v/>
      </c>
      <c r="U8" s="528"/>
      <c r="V8" s="528"/>
      <c r="W8" s="528"/>
      <c r="X8" s="528"/>
      <c r="Y8" s="528"/>
      <c r="Z8" s="528"/>
      <c r="AA8" s="528"/>
      <c r="AB8" s="528"/>
      <c r="AC8" s="528"/>
      <c r="AD8" s="528"/>
      <c r="AE8" s="160"/>
      <c r="AF8" s="61"/>
    </row>
    <row r="9" spans="1:32" s="72" customFormat="1" ht="18.75" customHeight="1">
      <c r="A9" s="143"/>
      <c r="B9" s="144"/>
      <c r="C9" s="161"/>
      <c r="D9" s="145"/>
      <c r="E9" s="146"/>
      <c r="F9" s="147"/>
      <c r="G9" s="147"/>
      <c r="H9" s="147"/>
      <c r="I9" s="147"/>
      <c r="J9" s="147"/>
      <c r="K9" s="147"/>
      <c r="L9" s="147"/>
      <c r="M9" s="147"/>
      <c r="N9" s="147"/>
      <c r="O9" s="147"/>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181" t="s">
        <v>48</v>
      </c>
      <c r="AE9" s="162"/>
      <c r="AF9" s="86"/>
    </row>
    <row r="10" spans="1:32" s="72" customFormat="1" ht="18.75" customHeight="1">
      <c r="A10" s="143"/>
      <c r="B10" s="144"/>
      <c r="C10" s="144"/>
      <c r="D10" s="145"/>
      <c r="E10" s="146"/>
      <c r="F10" s="147"/>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62"/>
    </row>
    <row r="11" spans="1:32" s="72" customFormat="1" ht="18.75" customHeight="1">
      <c r="A11" s="147"/>
      <c r="B11" s="147"/>
      <c r="C11" s="782" t="s">
        <v>623</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62"/>
    </row>
    <row r="12" spans="1:32" s="72" customFormat="1" ht="18.75" customHeight="1">
      <c r="A12" s="147"/>
      <c r="B12" s="144"/>
      <c r="C12" s="894"/>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D12" s="144"/>
      <c r="AE12" s="148"/>
      <c r="AF12" s="62"/>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A14" s="111"/>
      <c r="B14" s="134"/>
      <c r="C14" s="747" t="s">
        <v>16</v>
      </c>
      <c r="D14" s="748"/>
      <c r="E14" s="748"/>
      <c r="F14" s="748"/>
      <c r="G14" s="748"/>
      <c r="H14" s="749"/>
      <c r="I14" s="912" t="str">
        <f>VLOOKUP(AC1,リスト!A2:D461,2,FALSE)</f>
        <v>申請書(総括表)の赤く四角で囲っている箇所に園番号を入力ください。</v>
      </c>
      <c r="J14" s="912"/>
      <c r="K14" s="912"/>
      <c r="L14" s="912"/>
      <c r="M14" s="912"/>
      <c r="N14" s="912"/>
      <c r="O14" s="912"/>
      <c r="P14" s="912"/>
      <c r="Q14" s="912"/>
      <c r="R14" s="912"/>
      <c r="S14" s="912"/>
      <c r="T14" s="912"/>
      <c r="U14" s="912"/>
      <c r="V14" s="912"/>
      <c r="W14" s="912"/>
      <c r="X14" s="912"/>
      <c r="Y14" s="912"/>
      <c r="Z14" s="912"/>
      <c r="AA14" s="912"/>
      <c r="AB14" s="912"/>
      <c r="AC14" s="912"/>
      <c r="AD14" s="913"/>
      <c r="AE14" s="111"/>
    </row>
    <row r="15" spans="1:32" ht="18.75" customHeight="1">
      <c r="A15" s="111"/>
      <c r="B15" s="134"/>
      <c r="C15" s="750"/>
      <c r="D15" s="751"/>
      <c r="E15" s="751"/>
      <c r="F15" s="751"/>
      <c r="G15" s="751"/>
      <c r="H15" s="752"/>
      <c r="I15" s="914"/>
      <c r="J15" s="914"/>
      <c r="K15" s="914"/>
      <c r="L15" s="914"/>
      <c r="M15" s="914"/>
      <c r="N15" s="914"/>
      <c r="O15" s="914"/>
      <c r="P15" s="914"/>
      <c r="Q15" s="914"/>
      <c r="R15" s="914"/>
      <c r="S15" s="914"/>
      <c r="T15" s="914"/>
      <c r="U15" s="914"/>
      <c r="V15" s="914"/>
      <c r="W15" s="914"/>
      <c r="X15" s="914"/>
      <c r="Y15" s="914"/>
      <c r="Z15" s="914"/>
      <c r="AA15" s="914"/>
      <c r="AB15" s="914"/>
      <c r="AC15" s="914"/>
      <c r="AD15" s="915"/>
      <c r="AE15" s="111"/>
    </row>
    <row r="16" spans="1:32" ht="18.75" customHeight="1">
      <c r="A16" s="111"/>
      <c r="B16" s="111"/>
      <c r="C16" s="729" t="s">
        <v>17</v>
      </c>
      <c r="D16" s="730"/>
      <c r="E16" s="730"/>
      <c r="F16" s="730"/>
      <c r="G16" s="730"/>
      <c r="H16" s="866"/>
      <c r="I16" s="867" t="str">
        <f>IF('申請書(総括表)'!G19="","",'申請書(総括表)'!G19)</f>
        <v/>
      </c>
      <c r="J16" s="868"/>
      <c r="K16" s="868"/>
      <c r="L16" s="868"/>
      <c r="M16" s="868"/>
      <c r="N16" s="868"/>
      <c r="O16" s="868"/>
      <c r="P16" s="868"/>
      <c r="Q16" s="868"/>
      <c r="R16" s="868"/>
      <c r="S16" s="868"/>
      <c r="T16" s="868"/>
      <c r="U16" s="868"/>
      <c r="V16" s="868"/>
      <c r="W16" s="868"/>
      <c r="X16" s="868"/>
      <c r="Y16" s="868"/>
      <c r="Z16" s="868"/>
      <c r="AA16" s="868"/>
      <c r="AB16" s="868"/>
      <c r="AC16" s="868"/>
      <c r="AD16" s="869"/>
      <c r="AE16" s="111"/>
    </row>
    <row r="17" spans="1:31" ht="18.75" customHeight="1">
      <c r="A17" s="111"/>
      <c r="B17" s="111"/>
      <c r="C17" s="733"/>
      <c r="D17" s="734"/>
      <c r="E17" s="734"/>
      <c r="F17" s="734"/>
      <c r="G17" s="734"/>
      <c r="H17" s="899"/>
      <c r="I17" s="762"/>
      <c r="J17" s="763"/>
      <c r="K17" s="763"/>
      <c r="L17" s="763"/>
      <c r="M17" s="763"/>
      <c r="N17" s="763"/>
      <c r="O17" s="763"/>
      <c r="P17" s="763"/>
      <c r="Q17" s="763"/>
      <c r="R17" s="763"/>
      <c r="S17" s="763"/>
      <c r="T17" s="763"/>
      <c r="U17" s="763"/>
      <c r="V17" s="763"/>
      <c r="W17" s="763"/>
      <c r="X17" s="763"/>
      <c r="Y17" s="763"/>
      <c r="Z17" s="763"/>
      <c r="AA17" s="763"/>
      <c r="AB17" s="763"/>
      <c r="AC17" s="763"/>
      <c r="AD17" s="764"/>
      <c r="AE17" s="111"/>
    </row>
    <row r="18" spans="1:31" ht="18.75" customHeight="1">
      <c r="A18" s="121"/>
      <c r="B18" s="123"/>
      <c r="C18" s="900" t="s">
        <v>609</v>
      </c>
      <c r="D18" s="901"/>
      <c r="E18" s="901"/>
      <c r="F18" s="901"/>
      <c r="G18" s="901"/>
      <c r="H18" s="902"/>
      <c r="I18" s="906" t="s">
        <v>561</v>
      </c>
      <c r="J18" s="907"/>
      <c r="K18" s="922">
        <f>'申請書(総括表)'!U28</f>
        <v>0</v>
      </c>
      <c r="L18" s="910" t="s">
        <v>61</v>
      </c>
      <c r="M18" s="922">
        <f>'申請書(総括表)'!W28</f>
        <v>0</v>
      </c>
      <c r="N18" s="910" t="s">
        <v>62</v>
      </c>
      <c r="O18" s="922">
        <f>'申請書(総括表)'!Y28</f>
        <v>0</v>
      </c>
      <c r="P18" s="910" t="s">
        <v>157</v>
      </c>
      <c r="Q18" s="924"/>
      <c r="R18" s="924"/>
      <c r="S18" s="924"/>
      <c r="T18" s="924"/>
      <c r="U18" s="924"/>
      <c r="V18" s="924"/>
      <c r="W18" s="924"/>
      <c r="X18" s="924"/>
      <c r="Y18" s="924"/>
      <c r="Z18" s="924"/>
      <c r="AA18" s="924"/>
      <c r="AB18" s="924"/>
      <c r="AC18" s="924"/>
      <c r="AD18" s="925"/>
      <c r="AE18" s="111"/>
    </row>
    <row r="19" spans="1:31" ht="18.75" customHeight="1">
      <c r="A19" s="121"/>
      <c r="B19" s="123"/>
      <c r="C19" s="903"/>
      <c r="D19" s="904"/>
      <c r="E19" s="904"/>
      <c r="F19" s="904"/>
      <c r="G19" s="904"/>
      <c r="H19" s="905"/>
      <c r="I19" s="908"/>
      <c r="J19" s="909"/>
      <c r="K19" s="923"/>
      <c r="L19" s="911"/>
      <c r="M19" s="923"/>
      <c r="N19" s="911"/>
      <c r="O19" s="923"/>
      <c r="P19" s="911"/>
      <c r="Q19" s="712"/>
      <c r="R19" s="712"/>
      <c r="S19" s="712"/>
      <c r="T19" s="712"/>
      <c r="U19" s="712"/>
      <c r="V19" s="712"/>
      <c r="W19" s="712"/>
      <c r="X19" s="712"/>
      <c r="Y19" s="712"/>
      <c r="Z19" s="712"/>
      <c r="AA19" s="712"/>
      <c r="AB19" s="712"/>
      <c r="AC19" s="712"/>
      <c r="AD19" s="710"/>
      <c r="AE19" s="111"/>
    </row>
    <row r="20" spans="1:31" ht="18.75" customHeight="1">
      <c r="A20" s="121"/>
      <c r="B20" s="123"/>
      <c r="C20" s="659" t="s">
        <v>53</v>
      </c>
      <c r="D20" s="660"/>
      <c r="E20" s="660"/>
      <c r="F20" s="660"/>
      <c r="G20" s="660"/>
      <c r="H20" s="661"/>
      <c r="I20" s="926">
        <f>'申請書(総括表)'!G17</f>
        <v>0</v>
      </c>
      <c r="J20" s="927"/>
      <c r="K20" s="927"/>
      <c r="L20" s="927"/>
      <c r="M20" s="927"/>
      <c r="N20" s="927"/>
      <c r="O20" s="927"/>
      <c r="P20" s="927"/>
      <c r="Q20" s="927"/>
      <c r="R20" s="927"/>
      <c r="S20" s="927"/>
      <c r="T20" s="927"/>
      <c r="U20" s="927"/>
      <c r="V20" s="927"/>
      <c r="W20" s="927"/>
      <c r="X20" s="927"/>
      <c r="Y20" s="927"/>
      <c r="Z20" s="927"/>
      <c r="AA20" s="927"/>
      <c r="AB20" s="927"/>
      <c r="AC20" s="927"/>
      <c r="AD20" s="928"/>
      <c r="AE20" s="111"/>
    </row>
    <row r="21" spans="1:31" ht="18.75" customHeight="1">
      <c r="A21" s="121"/>
      <c r="B21" s="123"/>
      <c r="C21" s="665"/>
      <c r="D21" s="666"/>
      <c r="E21" s="666"/>
      <c r="F21" s="666"/>
      <c r="G21" s="666"/>
      <c r="H21" s="667"/>
      <c r="I21" s="929"/>
      <c r="J21" s="930"/>
      <c r="K21" s="930"/>
      <c r="L21" s="930"/>
      <c r="M21" s="930"/>
      <c r="N21" s="930"/>
      <c r="O21" s="930"/>
      <c r="P21" s="930"/>
      <c r="Q21" s="930"/>
      <c r="R21" s="930"/>
      <c r="S21" s="930"/>
      <c r="T21" s="930"/>
      <c r="U21" s="930"/>
      <c r="V21" s="930"/>
      <c r="W21" s="930"/>
      <c r="X21" s="930"/>
      <c r="Y21" s="930"/>
      <c r="Z21" s="930"/>
      <c r="AA21" s="930"/>
      <c r="AB21" s="930"/>
      <c r="AC21" s="930"/>
      <c r="AD21" s="931"/>
      <c r="AE21" s="111"/>
    </row>
    <row r="22" spans="1:31" ht="18.75" customHeight="1">
      <c r="A22" s="121"/>
      <c r="B22" s="123"/>
      <c r="C22" s="659" t="s">
        <v>613</v>
      </c>
      <c r="D22" s="660"/>
      <c r="E22" s="660"/>
      <c r="F22" s="660"/>
      <c r="G22" s="660"/>
      <c r="H22" s="661"/>
      <c r="I22" s="895" t="s">
        <v>610</v>
      </c>
      <c r="J22" s="895"/>
      <c r="K22" s="895"/>
      <c r="L22" s="897"/>
      <c r="M22" s="897"/>
      <c r="N22" s="895" t="s">
        <v>611</v>
      </c>
      <c r="O22" s="895"/>
      <c r="P22" s="895"/>
      <c r="Q22" s="897"/>
      <c r="R22" s="897"/>
      <c r="S22" s="895" t="s">
        <v>38</v>
      </c>
      <c r="T22" s="895"/>
      <c r="U22" s="895"/>
      <c r="V22" s="897"/>
      <c r="W22" s="897"/>
      <c r="X22" s="895" t="s">
        <v>612</v>
      </c>
      <c r="Y22" s="895"/>
      <c r="Z22" s="895"/>
      <c r="AA22" s="897"/>
      <c r="AB22" s="897"/>
      <c r="AC22" s="172"/>
      <c r="AD22" s="173"/>
      <c r="AE22" s="111"/>
    </row>
    <row r="23" spans="1:31" ht="18.75" customHeight="1">
      <c r="A23" s="121"/>
      <c r="B23" s="123"/>
      <c r="C23" s="662"/>
      <c r="D23" s="663"/>
      <c r="E23" s="663"/>
      <c r="F23" s="663"/>
      <c r="G23" s="663"/>
      <c r="H23" s="664"/>
      <c r="I23" s="896"/>
      <c r="J23" s="896"/>
      <c r="K23" s="896"/>
      <c r="L23" s="898"/>
      <c r="M23" s="898"/>
      <c r="N23" s="896"/>
      <c r="O23" s="896"/>
      <c r="P23" s="896"/>
      <c r="Q23" s="898"/>
      <c r="R23" s="898"/>
      <c r="S23" s="896"/>
      <c r="T23" s="896"/>
      <c r="U23" s="896"/>
      <c r="V23" s="898"/>
      <c r="W23" s="898"/>
      <c r="X23" s="896"/>
      <c r="Y23" s="896"/>
      <c r="Z23" s="896"/>
      <c r="AA23" s="898"/>
      <c r="AB23" s="898"/>
      <c r="AC23" s="174"/>
      <c r="AD23" s="175"/>
      <c r="AE23" s="111"/>
    </row>
    <row r="24" spans="1:31" ht="18.75" customHeight="1" thickBot="1">
      <c r="A24" s="121"/>
      <c r="B24" s="123"/>
      <c r="C24" s="671"/>
      <c r="D24" s="672"/>
      <c r="E24" s="672"/>
      <c r="F24" s="672"/>
      <c r="G24" s="672"/>
      <c r="H24" s="673"/>
      <c r="I24" s="932" t="s">
        <v>614</v>
      </c>
      <c r="J24" s="932"/>
      <c r="K24" s="932"/>
      <c r="L24" s="932"/>
      <c r="M24" s="932"/>
      <c r="N24" s="932"/>
      <c r="O24" s="932"/>
      <c r="P24" s="932"/>
      <c r="Q24" s="932"/>
      <c r="R24" s="932"/>
      <c r="S24" s="932"/>
      <c r="T24" s="932"/>
      <c r="U24" s="932"/>
      <c r="V24" s="932"/>
      <c r="W24" s="932"/>
      <c r="X24" s="932"/>
      <c r="Y24" s="932"/>
      <c r="Z24" s="932"/>
      <c r="AA24" s="932"/>
      <c r="AB24" s="932"/>
      <c r="AC24" s="932"/>
      <c r="AD24" s="933"/>
      <c r="AE24" s="111"/>
    </row>
    <row r="25" spans="1:31" ht="18.75" customHeight="1">
      <c r="A25" s="121"/>
      <c r="B25" s="123"/>
      <c r="C25" s="126"/>
      <c r="D25" s="126"/>
      <c r="E25" s="126"/>
      <c r="F25" s="126"/>
      <c r="G25" s="126"/>
      <c r="H25" s="126"/>
      <c r="I25" s="185"/>
      <c r="J25" s="185"/>
      <c r="K25" s="185"/>
      <c r="L25" s="185"/>
      <c r="M25" s="185"/>
      <c r="N25" s="185"/>
      <c r="O25" s="185"/>
      <c r="P25" s="185"/>
      <c r="Q25" s="185"/>
      <c r="R25" s="185"/>
      <c r="S25" s="185"/>
      <c r="T25" s="185"/>
      <c r="U25" s="185"/>
      <c r="V25" s="185"/>
      <c r="W25" s="185"/>
      <c r="X25" s="185"/>
      <c r="Y25" s="185"/>
      <c r="Z25" s="185"/>
      <c r="AA25" s="185"/>
      <c r="AB25" s="185"/>
      <c r="AC25" s="185"/>
      <c r="AD25" s="185"/>
      <c r="AE25" s="111"/>
    </row>
    <row r="26" spans="1:31" ht="18.75" customHeight="1">
      <c r="A26" s="121"/>
      <c r="B26" s="122"/>
      <c r="C26" s="939" t="s">
        <v>615</v>
      </c>
      <c r="D26" s="660"/>
      <c r="E26" s="660"/>
      <c r="F26" s="660"/>
      <c r="G26" s="660"/>
      <c r="H26" s="661"/>
      <c r="I26" s="934"/>
      <c r="J26" s="704"/>
      <c r="K26" s="688" t="s">
        <v>616</v>
      </c>
      <c r="L26" s="688"/>
      <c r="M26" s="688"/>
      <c r="N26" s="688"/>
      <c r="O26" s="688"/>
      <c r="P26" s="688"/>
      <c r="Q26" s="688"/>
      <c r="R26" s="688"/>
      <c r="S26" s="688"/>
      <c r="T26" s="688"/>
      <c r="U26" s="688"/>
      <c r="V26" s="688"/>
      <c r="W26" s="688"/>
      <c r="X26" s="688"/>
      <c r="Y26" s="688"/>
      <c r="Z26" s="688"/>
      <c r="AA26" s="688"/>
      <c r="AB26" s="688"/>
      <c r="AC26" s="688"/>
      <c r="AD26" s="722"/>
      <c r="AE26" s="111"/>
    </row>
    <row r="27" spans="1:31" ht="18.75" customHeight="1">
      <c r="A27" s="121"/>
      <c r="B27" s="122"/>
      <c r="C27" s="940"/>
      <c r="D27" s="663"/>
      <c r="E27" s="663"/>
      <c r="F27" s="663"/>
      <c r="G27" s="663"/>
      <c r="H27" s="664"/>
      <c r="I27" s="935"/>
      <c r="J27" s="706"/>
      <c r="K27" s="655"/>
      <c r="L27" s="655"/>
      <c r="M27" s="655"/>
      <c r="N27" s="655"/>
      <c r="O27" s="655"/>
      <c r="P27" s="655"/>
      <c r="Q27" s="655"/>
      <c r="R27" s="655"/>
      <c r="S27" s="655"/>
      <c r="T27" s="655"/>
      <c r="U27" s="655"/>
      <c r="V27" s="655"/>
      <c r="W27" s="655"/>
      <c r="X27" s="655"/>
      <c r="Y27" s="655"/>
      <c r="Z27" s="655"/>
      <c r="AA27" s="655"/>
      <c r="AB27" s="655"/>
      <c r="AC27" s="655"/>
      <c r="AD27" s="714"/>
      <c r="AE27" s="111"/>
    </row>
    <row r="28" spans="1:31" ht="18.75" customHeight="1">
      <c r="A28" s="121"/>
      <c r="B28" s="123"/>
      <c r="C28" s="940"/>
      <c r="D28" s="663"/>
      <c r="E28" s="663"/>
      <c r="F28" s="663"/>
      <c r="G28" s="663"/>
      <c r="H28" s="664"/>
      <c r="I28" s="935"/>
      <c r="J28" s="706"/>
      <c r="K28" s="655"/>
      <c r="L28" s="655"/>
      <c r="M28" s="655"/>
      <c r="N28" s="655"/>
      <c r="O28" s="655"/>
      <c r="P28" s="655"/>
      <c r="Q28" s="655"/>
      <c r="R28" s="655"/>
      <c r="S28" s="655"/>
      <c r="T28" s="655"/>
      <c r="U28" s="655"/>
      <c r="V28" s="655"/>
      <c r="W28" s="655"/>
      <c r="X28" s="655"/>
      <c r="Y28" s="655"/>
      <c r="Z28" s="655"/>
      <c r="AA28" s="655"/>
      <c r="AB28" s="655"/>
      <c r="AC28" s="655"/>
      <c r="AD28" s="714"/>
      <c r="AE28" s="111"/>
    </row>
    <row r="29" spans="1:31" ht="18.75" customHeight="1">
      <c r="A29" s="121"/>
      <c r="B29" s="123"/>
      <c r="C29" s="940"/>
      <c r="D29" s="663"/>
      <c r="E29" s="663"/>
      <c r="F29" s="663"/>
      <c r="G29" s="663"/>
      <c r="H29" s="664"/>
      <c r="I29" s="935"/>
      <c r="J29" s="706"/>
      <c r="K29" s="655"/>
      <c r="L29" s="655"/>
      <c r="M29" s="655"/>
      <c r="N29" s="655"/>
      <c r="O29" s="655"/>
      <c r="P29" s="655"/>
      <c r="Q29" s="655"/>
      <c r="R29" s="655"/>
      <c r="S29" s="655"/>
      <c r="T29" s="655"/>
      <c r="U29" s="655"/>
      <c r="V29" s="655"/>
      <c r="W29" s="655"/>
      <c r="X29" s="655"/>
      <c r="Y29" s="655"/>
      <c r="Z29" s="655"/>
      <c r="AA29" s="655"/>
      <c r="AB29" s="655"/>
      <c r="AC29" s="655"/>
      <c r="AD29" s="714"/>
      <c r="AE29" s="111"/>
    </row>
    <row r="30" spans="1:31" ht="18.75" customHeight="1">
      <c r="A30" s="121"/>
      <c r="B30" s="123"/>
      <c r="C30" s="940"/>
      <c r="D30" s="663"/>
      <c r="E30" s="663"/>
      <c r="F30" s="663"/>
      <c r="G30" s="663"/>
      <c r="H30" s="664"/>
      <c r="I30" s="936"/>
      <c r="J30" s="810"/>
      <c r="K30" s="716"/>
      <c r="L30" s="716"/>
      <c r="M30" s="716"/>
      <c r="N30" s="716"/>
      <c r="O30" s="716"/>
      <c r="P30" s="716"/>
      <c r="Q30" s="716"/>
      <c r="R30" s="716"/>
      <c r="S30" s="716"/>
      <c r="T30" s="716"/>
      <c r="U30" s="716"/>
      <c r="V30" s="716"/>
      <c r="W30" s="716"/>
      <c r="X30" s="716"/>
      <c r="Y30" s="716"/>
      <c r="Z30" s="716"/>
      <c r="AA30" s="716"/>
      <c r="AB30" s="716"/>
      <c r="AC30" s="716"/>
      <c r="AD30" s="717"/>
      <c r="AE30" s="111"/>
    </row>
    <row r="31" spans="1:31" ht="18.75" customHeight="1">
      <c r="A31" s="121"/>
      <c r="B31" s="123"/>
      <c r="C31" s="941"/>
      <c r="D31" s="666"/>
      <c r="E31" s="666"/>
      <c r="F31" s="666"/>
      <c r="G31" s="666"/>
      <c r="H31" s="667"/>
      <c r="I31" s="937" t="s">
        <v>785</v>
      </c>
      <c r="J31" s="937"/>
      <c r="K31" s="937"/>
      <c r="L31" s="937"/>
      <c r="M31" s="937"/>
      <c r="N31" s="937"/>
      <c r="O31" s="937"/>
      <c r="P31" s="937"/>
      <c r="Q31" s="937"/>
      <c r="R31" s="937"/>
      <c r="S31" s="937"/>
      <c r="T31" s="937"/>
      <c r="U31" s="937"/>
      <c r="V31" s="937"/>
      <c r="W31" s="937"/>
      <c r="X31" s="937"/>
      <c r="Y31" s="937"/>
      <c r="Z31" s="937"/>
      <c r="AA31" s="937"/>
      <c r="AB31" s="937"/>
      <c r="AC31" s="937"/>
      <c r="AD31" s="938"/>
      <c r="AE31" s="111"/>
    </row>
    <row r="32" spans="1:31" ht="18.75" customHeight="1">
      <c r="A32" s="121"/>
      <c r="B32" s="123"/>
      <c r="C32" s="184"/>
      <c r="D32" s="184"/>
      <c r="E32" s="184"/>
      <c r="F32" s="184"/>
      <c r="G32" s="184"/>
      <c r="H32" s="184"/>
      <c r="I32" s="180"/>
      <c r="J32" s="180"/>
      <c r="K32" s="180"/>
      <c r="L32" s="180"/>
      <c r="M32" s="180"/>
      <c r="N32" s="180"/>
      <c r="O32" s="180"/>
      <c r="P32" s="180"/>
      <c r="Q32" s="180"/>
      <c r="R32" s="180"/>
      <c r="S32" s="180"/>
      <c r="T32" s="180"/>
      <c r="U32" s="180"/>
      <c r="V32" s="180"/>
      <c r="W32" s="180"/>
      <c r="X32" s="180"/>
      <c r="Y32" s="180"/>
      <c r="Z32" s="180"/>
      <c r="AA32" s="180"/>
      <c r="AB32" s="180"/>
      <c r="AC32" s="180"/>
      <c r="AD32" s="180"/>
      <c r="AE32" s="111"/>
    </row>
    <row r="33" spans="1:31" ht="18.75" customHeight="1">
      <c r="A33" s="121"/>
      <c r="B33" s="122"/>
      <c r="C33" s="939" t="s">
        <v>128</v>
      </c>
      <c r="D33" s="660"/>
      <c r="E33" s="660"/>
      <c r="F33" s="660"/>
      <c r="G33" s="660"/>
      <c r="H33" s="661"/>
      <c r="I33" s="948" t="s">
        <v>893</v>
      </c>
      <c r="J33" s="688"/>
      <c r="K33" s="688"/>
      <c r="L33" s="688"/>
      <c r="M33" s="688"/>
      <c r="N33" s="688"/>
      <c r="O33" s="688"/>
      <c r="P33" s="688"/>
      <c r="Q33" s="688"/>
      <c r="R33" s="688"/>
      <c r="S33" s="688"/>
      <c r="T33" s="688"/>
      <c r="U33" s="688"/>
      <c r="V33" s="688"/>
      <c r="W33" s="688"/>
      <c r="X33" s="688"/>
      <c r="Y33" s="688"/>
      <c r="Z33" s="688"/>
      <c r="AA33" s="688"/>
      <c r="AB33" s="688"/>
      <c r="AC33" s="688"/>
      <c r="AD33" s="722"/>
      <c r="AE33" s="111"/>
    </row>
    <row r="34" spans="1:31" ht="18.75" customHeight="1">
      <c r="A34" s="121"/>
      <c r="B34" s="122"/>
      <c r="C34" s="940"/>
      <c r="D34" s="663"/>
      <c r="E34" s="663"/>
      <c r="F34" s="663"/>
      <c r="G34" s="663"/>
      <c r="H34" s="664"/>
      <c r="I34" s="885"/>
      <c r="J34" s="655"/>
      <c r="K34" s="655"/>
      <c r="L34" s="655"/>
      <c r="M34" s="655"/>
      <c r="N34" s="655"/>
      <c r="O34" s="655"/>
      <c r="P34" s="655"/>
      <c r="Q34" s="655"/>
      <c r="R34" s="655"/>
      <c r="S34" s="655"/>
      <c r="T34" s="655"/>
      <c r="U34" s="655"/>
      <c r="V34" s="655"/>
      <c r="W34" s="655"/>
      <c r="X34" s="655"/>
      <c r="Y34" s="655"/>
      <c r="Z34" s="655"/>
      <c r="AA34" s="655"/>
      <c r="AB34" s="655"/>
      <c r="AC34" s="655"/>
      <c r="AD34" s="714"/>
      <c r="AE34" s="111"/>
    </row>
    <row r="35" spans="1:31" ht="18.75" customHeight="1">
      <c r="A35" s="121"/>
      <c r="B35" s="123"/>
      <c r="C35" s="940"/>
      <c r="D35" s="663"/>
      <c r="E35" s="663"/>
      <c r="F35" s="663"/>
      <c r="G35" s="663"/>
      <c r="H35" s="664"/>
      <c r="I35" s="885"/>
      <c r="J35" s="655"/>
      <c r="K35" s="655"/>
      <c r="L35" s="655"/>
      <c r="M35" s="655"/>
      <c r="N35" s="655"/>
      <c r="O35" s="655"/>
      <c r="P35" s="655"/>
      <c r="Q35" s="655"/>
      <c r="R35" s="655"/>
      <c r="S35" s="655"/>
      <c r="T35" s="655"/>
      <c r="U35" s="655"/>
      <c r="V35" s="655"/>
      <c r="W35" s="655"/>
      <c r="X35" s="655"/>
      <c r="Y35" s="655"/>
      <c r="Z35" s="655"/>
      <c r="AA35" s="655"/>
      <c r="AB35" s="655"/>
      <c r="AC35" s="655"/>
      <c r="AD35" s="714"/>
      <c r="AE35" s="111"/>
    </row>
    <row r="36" spans="1:31" ht="18.75" customHeight="1">
      <c r="A36" s="121"/>
      <c r="B36" s="123"/>
      <c r="C36" s="940"/>
      <c r="D36" s="663"/>
      <c r="E36" s="663"/>
      <c r="F36" s="663"/>
      <c r="G36" s="663"/>
      <c r="H36" s="664"/>
      <c r="I36" s="885"/>
      <c r="J36" s="655"/>
      <c r="K36" s="655"/>
      <c r="L36" s="655"/>
      <c r="M36" s="655"/>
      <c r="N36" s="655"/>
      <c r="O36" s="655"/>
      <c r="P36" s="655"/>
      <c r="Q36" s="655"/>
      <c r="R36" s="655"/>
      <c r="S36" s="655"/>
      <c r="T36" s="655"/>
      <c r="U36" s="655"/>
      <c r="V36" s="655"/>
      <c r="W36" s="655"/>
      <c r="X36" s="655"/>
      <c r="Y36" s="655"/>
      <c r="Z36" s="655"/>
      <c r="AA36" s="655"/>
      <c r="AB36" s="655"/>
      <c r="AC36" s="655"/>
      <c r="AD36" s="714"/>
      <c r="AE36" s="111"/>
    </row>
    <row r="37" spans="1:31" ht="18.75" customHeight="1">
      <c r="A37" s="121"/>
      <c r="B37" s="123"/>
      <c r="C37" s="940"/>
      <c r="D37" s="663"/>
      <c r="E37" s="663"/>
      <c r="F37" s="663"/>
      <c r="G37" s="663"/>
      <c r="H37" s="664"/>
      <c r="I37" s="885"/>
      <c r="J37" s="655"/>
      <c r="K37" s="655"/>
      <c r="L37" s="655"/>
      <c r="M37" s="655"/>
      <c r="N37" s="655"/>
      <c r="O37" s="655"/>
      <c r="P37" s="655"/>
      <c r="Q37" s="655"/>
      <c r="R37" s="655"/>
      <c r="S37" s="655"/>
      <c r="T37" s="655"/>
      <c r="U37" s="655"/>
      <c r="V37" s="655"/>
      <c r="W37" s="655"/>
      <c r="X37" s="655"/>
      <c r="Y37" s="655"/>
      <c r="Z37" s="655"/>
      <c r="AA37" s="655"/>
      <c r="AB37" s="655"/>
      <c r="AC37" s="655"/>
      <c r="AD37" s="714"/>
      <c r="AE37" s="111"/>
    </row>
    <row r="38" spans="1:31" ht="18.75" customHeight="1">
      <c r="A38" s="121"/>
      <c r="B38" s="123"/>
      <c r="C38" s="941"/>
      <c r="D38" s="666"/>
      <c r="E38" s="666"/>
      <c r="F38" s="666"/>
      <c r="G38" s="666"/>
      <c r="H38" s="667"/>
      <c r="I38" s="949"/>
      <c r="J38" s="716"/>
      <c r="K38" s="716"/>
      <c r="L38" s="716"/>
      <c r="M38" s="716"/>
      <c r="N38" s="716"/>
      <c r="O38" s="716"/>
      <c r="P38" s="716"/>
      <c r="Q38" s="716"/>
      <c r="R38" s="716"/>
      <c r="S38" s="716"/>
      <c r="T38" s="716"/>
      <c r="U38" s="716"/>
      <c r="V38" s="716"/>
      <c r="W38" s="716"/>
      <c r="X38" s="716"/>
      <c r="Y38" s="716"/>
      <c r="Z38" s="716"/>
      <c r="AA38" s="716"/>
      <c r="AB38" s="716"/>
      <c r="AC38" s="716"/>
      <c r="AD38" s="717"/>
      <c r="AE38" s="111"/>
    </row>
    <row r="39" spans="1:31" ht="18.75" customHeight="1" thickBot="1">
      <c r="A39" s="121"/>
      <c r="B39" s="123"/>
      <c r="C39" s="116"/>
      <c r="D39" s="116"/>
      <c r="E39" s="116"/>
      <c r="F39" s="116"/>
      <c r="G39" s="116"/>
      <c r="H39" s="116"/>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1"/>
    </row>
    <row r="40" spans="1:31" ht="18.75" customHeight="1">
      <c r="A40" s="123"/>
      <c r="B40" s="123"/>
      <c r="C40" s="783" t="s">
        <v>596</v>
      </c>
      <c r="D40" s="784"/>
      <c r="E40" s="784"/>
      <c r="F40" s="784"/>
      <c r="G40" s="784"/>
      <c r="H40" s="785"/>
      <c r="I40" s="870"/>
      <c r="J40" s="871"/>
      <c r="K40" s="802" t="s">
        <v>1070</v>
      </c>
      <c r="L40" s="802"/>
      <c r="M40" s="802"/>
      <c r="N40" s="802"/>
      <c r="O40" s="802"/>
      <c r="P40" s="802"/>
      <c r="Q40" s="802"/>
      <c r="R40" s="802"/>
      <c r="S40" s="802"/>
      <c r="T40" s="802"/>
      <c r="U40" s="802"/>
      <c r="V40" s="802"/>
      <c r="W40" s="802"/>
      <c r="X40" s="802"/>
      <c r="Y40" s="802"/>
      <c r="Z40" s="802"/>
      <c r="AA40" s="802"/>
      <c r="AB40" s="802"/>
      <c r="AC40" s="802"/>
      <c r="AD40" s="803"/>
      <c r="AE40" s="111"/>
    </row>
    <row r="41" spans="1:31" ht="18.75" customHeight="1">
      <c r="A41" s="123"/>
      <c r="B41" s="123"/>
      <c r="C41" s="713"/>
      <c r="D41" s="655"/>
      <c r="E41" s="655"/>
      <c r="F41" s="655"/>
      <c r="G41" s="655"/>
      <c r="H41" s="714"/>
      <c r="I41" s="799"/>
      <c r="J41" s="800"/>
      <c r="K41" s="793"/>
      <c r="L41" s="793"/>
      <c r="M41" s="793"/>
      <c r="N41" s="793"/>
      <c r="O41" s="793"/>
      <c r="P41" s="793"/>
      <c r="Q41" s="793"/>
      <c r="R41" s="793"/>
      <c r="S41" s="793"/>
      <c r="T41" s="793"/>
      <c r="U41" s="793"/>
      <c r="V41" s="793"/>
      <c r="W41" s="793"/>
      <c r="X41" s="793"/>
      <c r="Y41" s="793"/>
      <c r="Z41" s="793"/>
      <c r="AA41" s="793"/>
      <c r="AB41" s="793"/>
      <c r="AC41" s="793"/>
      <c r="AD41" s="794"/>
      <c r="AE41" s="111"/>
    </row>
    <row r="42" spans="1:31" ht="18.75" customHeight="1">
      <c r="A42" s="123"/>
      <c r="B42" s="123"/>
      <c r="C42" s="713"/>
      <c r="D42" s="655"/>
      <c r="E42" s="655"/>
      <c r="F42" s="655"/>
      <c r="G42" s="655"/>
      <c r="H42" s="714"/>
      <c r="I42" s="920"/>
      <c r="J42" s="921"/>
      <c r="K42" s="916" t="s">
        <v>1060</v>
      </c>
      <c r="L42" s="917"/>
      <c r="M42" s="917"/>
      <c r="N42" s="917"/>
      <c r="O42" s="917"/>
      <c r="P42" s="917"/>
      <c r="Q42" s="917"/>
      <c r="R42" s="917"/>
      <c r="S42" s="917"/>
      <c r="T42" s="917"/>
      <c r="U42" s="917"/>
      <c r="V42" s="917"/>
      <c r="W42" s="917"/>
      <c r="X42" s="917"/>
      <c r="Y42" s="917"/>
      <c r="Z42" s="917"/>
      <c r="AA42" s="917"/>
      <c r="AB42" s="917"/>
      <c r="AC42" s="917"/>
      <c r="AD42" s="918"/>
      <c r="AE42" s="111"/>
    </row>
    <row r="43" spans="1:31" ht="18.75" customHeight="1">
      <c r="A43" s="123"/>
      <c r="B43" s="123"/>
      <c r="C43" s="713"/>
      <c r="D43" s="655"/>
      <c r="E43" s="655"/>
      <c r="F43" s="655"/>
      <c r="G43" s="655"/>
      <c r="H43" s="714"/>
      <c r="I43" s="799"/>
      <c r="J43" s="800"/>
      <c r="K43" s="919"/>
      <c r="L43" s="793"/>
      <c r="M43" s="793"/>
      <c r="N43" s="793"/>
      <c r="O43" s="793"/>
      <c r="P43" s="793"/>
      <c r="Q43" s="793"/>
      <c r="R43" s="793"/>
      <c r="S43" s="793"/>
      <c r="T43" s="793"/>
      <c r="U43" s="793"/>
      <c r="V43" s="793"/>
      <c r="W43" s="793"/>
      <c r="X43" s="793"/>
      <c r="Y43" s="793"/>
      <c r="Z43" s="793"/>
      <c r="AA43" s="793"/>
      <c r="AB43" s="793"/>
      <c r="AC43" s="793"/>
      <c r="AD43" s="794"/>
      <c r="AE43" s="111"/>
    </row>
    <row r="44" spans="1:31" ht="18.75" customHeight="1">
      <c r="A44" s="123"/>
      <c r="B44" s="123"/>
      <c r="C44" s="713"/>
      <c r="D44" s="655"/>
      <c r="E44" s="655"/>
      <c r="F44" s="655"/>
      <c r="G44" s="655"/>
      <c r="H44" s="714"/>
      <c r="I44" s="946"/>
      <c r="J44" s="947"/>
      <c r="K44" s="942" t="s">
        <v>1061</v>
      </c>
      <c r="L44" s="942"/>
      <c r="M44" s="942"/>
      <c r="N44" s="942"/>
      <c r="O44" s="942"/>
      <c r="P44" s="942"/>
      <c r="Q44" s="942"/>
      <c r="R44" s="942"/>
      <c r="S44" s="942"/>
      <c r="T44" s="942"/>
      <c r="U44" s="942"/>
      <c r="V44" s="942"/>
      <c r="W44" s="942"/>
      <c r="X44" s="942"/>
      <c r="Y44" s="942"/>
      <c r="Z44" s="942"/>
      <c r="AA44" s="942"/>
      <c r="AB44" s="942"/>
      <c r="AC44" s="942"/>
      <c r="AD44" s="943"/>
      <c r="AE44" s="111"/>
    </row>
    <row r="45" spans="1:31" ht="18.75" customHeight="1" thickBot="1">
      <c r="A45" s="125"/>
      <c r="B45" s="111"/>
      <c r="C45" s="786"/>
      <c r="D45" s="787"/>
      <c r="E45" s="787"/>
      <c r="F45" s="787"/>
      <c r="G45" s="787"/>
      <c r="H45" s="788"/>
      <c r="I45" s="872"/>
      <c r="J45" s="873"/>
      <c r="K45" s="944"/>
      <c r="L45" s="944"/>
      <c r="M45" s="944"/>
      <c r="N45" s="944"/>
      <c r="O45" s="944"/>
      <c r="P45" s="944"/>
      <c r="Q45" s="944"/>
      <c r="R45" s="944"/>
      <c r="S45" s="944"/>
      <c r="T45" s="944"/>
      <c r="U45" s="944"/>
      <c r="V45" s="944"/>
      <c r="W45" s="944"/>
      <c r="X45" s="944"/>
      <c r="Y45" s="944"/>
      <c r="Z45" s="944"/>
      <c r="AA45" s="944"/>
      <c r="AB45" s="944"/>
      <c r="AC45" s="944"/>
      <c r="AD45" s="945"/>
      <c r="AE45" s="111"/>
    </row>
    <row r="46" spans="1:31" ht="18.75" customHeight="1">
      <c r="A46" s="125"/>
      <c r="B46" s="111"/>
      <c r="C46" s="655" t="s">
        <v>617</v>
      </c>
      <c r="D46" s="655"/>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111"/>
    </row>
    <row r="47" spans="1:31" ht="18.75" customHeight="1">
      <c r="A47" s="125"/>
      <c r="B47" s="111"/>
      <c r="AE47" s="111"/>
    </row>
    <row r="48" spans="1:3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sheetData>
  <sheetProtection password="CAEB" sheet="1" objects="1" scenarios="1"/>
  <mergeCells count="54">
    <mergeCell ref="K44:AD45"/>
    <mergeCell ref="I40:J41"/>
    <mergeCell ref="I44:J45"/>
    <mergeCell ref="C33:H38"/>
    <mergeCell ref="I33:AD38"/>
    <mergeCell ref="K26:AD30"/>
    <mergeCell ref="N22:P23"/>
    <mergeCell ref="P18:P19"/>
    <mergeCell ref="O18:O19"/>
    <mergeCell ref="N18:N19"/>
    <mergeCell ref="M18:M19"/>
    <mergeCell ref="C46:AD46"/>
    <mergeCell ref="C14:H15"/>
    <mergeCell ref="I14:AD15"/>
    <mergeCell ref="C40:H45"/>
    <mergeCell ref="K42:AD43"/>
    <mergeCell ref="I42:J43"/>
    <mergeCell ref="K18:K19"/>
    <mergeCell ref="Q18:AD19"/>
    <mergeCell ref="C20:H21"/>
    <mergeCell ref="I20:AD21"/>
    <mergeCell ref="K40:AD41"/>
    <mergeCell ref="C22:H24"/>
    <mergeCell ref="I24:AD24"/>
    <mergeCell ref="I26:J30"/>
    <mergeCell ref="I31:AD31"/>
    <mergeCell ref="C26:H31"/>
    <mergeCell ref="C12:AC12"/>
    <mergeCell ref="A13:AE13"/>
    <mergeCell ref="S22:U23"/>
    <mergeCell ref="X22:Z23"/>
    <mergeCell ref="AA22:AB23"/>
    <mergeCell ref="V22:W23"/>
    <mergeCell ref="I22:K23"/>
    <mergeCell ref="L22:M23"/>
    <mergeCell ref="Q22:R23"/>
    <mergeCell ref="I16:AD17"/>
    <mergeCell ref="C16:H17"/>
    <mergeCell ref="C18:H19"/>
    <mergeCell ref="I18:J19"/>
    <mergeCell ref="L18:L19"/>
    <mergeCell ref="C11:AC11"/>
    <mergeCell ref="AC1:AE1"/>
    <mergeCell ref="V2:W2"/>
    <mergeCell ref="Z2:AA2"/>
    <mergeCell ref="A4:AE4"/>
    <mergeCell ref="B6:F6"/>
    <mergeCell ref="P7:S7"/>
    <mergeCell ref="T7:AD7"/>
    <mergeCell ref="P8:S8"/>
    <mergeCell ref="T8:AD8"/>
    <mergeCell ref="P9:S9"/>
    <mergeCell ref="T9:W9"/>
    <mergeCell ref="X9:AC9"/>
  </mergeCells>
  <phoneticPr fontId="9"/>
  <conditionalFormatting sqref="E10">
    <cfRule type="expression" dxfId="13" priority="1">
      <formula>E10="無"</formula>
    </cfRule>
  </conditionalFormatting>
  <dataValidations count="5">
    <dataValidation type="list" allowBlank="1" showInputMessage="1" showErrorMessage="1" sqref="I26">
      <formula1>"該当,非該当"</formula1>
    </dataValidation>
    <dataValidation type="whole" allowBlank="1" showInputMessage="1" showErrorMessage="1" sqref="AC2:AC3">
      <formula1>1</formula1>
      <formula2>1</formula2>
    </dataValidation>
    <dataValidation type="list" allowBlank="1" showInputMessage="1" showErrorMessage="1" sqref="I40:J45">
      <formula1>"添付,,"</formula1>
    </dataValidation>
    <dataValidation type="whole" allowBlank="1" showInputMessage="1" showErrorMessage="1" sqref="Z2:AA2">
      <formula1>1</formula1>
      <formula2>12</formula2>
    </dataValidation>
    <dataValidation type="whole" allowBlank="1" showInputMessage="1" showErrorMessage="1" sqref="X2">
      <formula1>2</formula1>
      <formula2>3</formula2>
    </dataValidation>
  </dataValidations>
  <pageMargins left="0.78740157480314965" right="0.51181102362204722" top="0.78740157480314965" bottom="0.39370078740157483" header="0" footer="0.19685039370078741"/>
  <pageSetup paperSize="9" scale="7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58"/>
  <sheetViews>
    <sheetView view="pageBreakPreview" topLeftCell="A10" zoomScaleNormal="100" zoomScaleSheetLayoutView="100" zoomScalePageLayoutView="59" workbookViewId="0">
      <selection activeCell="I22" sqref="I17:J22"/>
    </sheetView>
  </sheetViews>
  <sheetFormatPr defaultColWidth="9" defaultRowHeight="15.75"/>
  <cols>
    <col min="1" max="29" width="3.125" style="92" customWidth="1"/>
    <col min="30" max="31" width="5.625" style="92" customWidth="1"/>
    <col min="32" max="97" width="3.125" style="92" customWidth="1"/>
    <col min="98" max="16384" width="9" style="92"/>
  </cols>
  <sheetData>
    <row r="1" spans="1:32" s="72" customFormat="1" ht="18.75" customHeight="1">
      <c r="A1" s="149" t="s">
        <v>932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59"/>
    </row>
    <row r="2" spans="1:32" s="72"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97">
        <f>'申請書(総括表)'!$X$3</f>
        <v>2</v>
      </c>
      <c r="Y2" s="154" t="s">
        <v>61</v>
      </c>
      <c r="Z2" s="518">
        <f>'申請書(総括表)'!$Z$3</f>
        <v>4</v>
      </c>
      <c r="AA2" s="518">
        <f>'申請書(総括表)'!$X$3</f>
        <v>2</v>
      </c>
      <c r="AB2" s="154" t="s">
        <v>156</v>
      </c>
      <c r="AC2" s="153">
        <v>1</v>
      </c>
      <c r="AD2" s="154" t="s">
        <v>157</v>
      </c>
      <c r="AE2" s="147"/>
    </row>
    <row r="3" spans="1:32" s="72" customFormat="1" ht="18.75" customHeight="1">
      <c r="A3" s="149"/>
      <c r="B3" s="149"/>
      <c r="C3" s="149"/>
      <c r="D3" s="149"/>
      <c r="E3" s="149"/>
      <c r="F3" s="149"/>
      <c r="G3" s="149"/>
      <c r="H3" s="149"/>
      <c r="I3" s="149"/>
      <c r="J3" s="149"/>
      <c r="K3" s="149"/>
      <c r="L3" s="149"/>
      <c r="M3" s="149"/>
      <c r="N3" s="149"/>
      <c r="O3" s="149"/>
      <c r="P3" s="149"/>
      <c r="Q3" s="149"/>
      <c r="R3" s="149"/>
      <c r="S3" s="149"/>
      <c r="T3" s="149"/>
      <c r="U3" s="149"/>
      <c r="V3" s="163"/>
      <c r="W3" s="163"/>
      <c r="X3" s="150"/>
      <c r="Y3" s="151"/>
      <c r="Z3" s="152"/>
      <c r="AA3" s="152"/>
      <c r="AB3" s="151"/>
      <c r="AC3" s="153"/>
      <c r="AD3" s="154"/>
      <c r="AE3" s="147"/>
    </row>
    <row r="4" spans="1:32" s="72" customFormat="1" ht="18.75" customHeight="1">
      <c r="A4" s="490" t="s">
        <v>621</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72"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73"/>
    </row>
    <row r="6" spans="1:32" s="72"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73"/>
    </row>
    <row r="7" spans="1:32" s="72" customFormat="1" ht="18.75" customHeight="1">
      <c r="A7" s="158"/>
      <c r="B7" s="158"/>
      <c r="C7" s="159"/>
      <c r="D7" s="159"/>
      <c r="E7" s="158"/>
      <c r="F7" s="147"/>
      <c r="G7" s="147"/>
      <c r="H7" s="147"/>
      <c r="I7" s="147"/>
      <c r="J7" s="147"/>
      <c r="K7" s="147"/>
      <c r="L7" s="147"/>
      <c r="M7" s="147"/>
      <c r="N7" s="147"/>
      <c r="O7" s="147"/>
      <c r="P7" s="779" t="s">
        <v>883</v>
      </c>
      <c r="Q7" s="779"/>
      <c r="R7" s="779"/>
      <c r="S7" s="779"/>
      <c r="T7" s="528" t="str">
        <f>IF('申請書(総括表)'!T8="","",'申請書(総括表)'!T8)</f>
        <v/>
      </c>
      <c r="U7" s="528"/>
      <c r="V7" s="528"/>
      <c r="W7" s="528"/>
      <c r="X7" s="528"/>
      <c r="Y7" s="528"/>
      <c r="Z7" s="528"/>
      <c r="AA7" s="528"/>
      <c r="AB7" s="528"/>
      <c r="AC7" s="528"/>
      <c r="AD7" s="528"/>
      <c r="AE7" s="160"/>
      <c r="AF7" s="61"/>
    </row>
    <row r="8" spans="1:32" s="72" customFormat="1" ht="18.75" customHeight="1">
      <c r="A8" s="143"/>
      <c r="B8" s="144"/>
      <c r="C8" s="161"/>
      <c r="D8" s="145"/>
      <c r="E8" s="146"/>
      <c r="F8" s="147"/>
      <c r="G8" s="147"/>
      <c r="H8" s="147"/>
      <c r="I8" s="147"/>
      <c r="J8" s="147"/>
      <c r="K8" s="147"/>
      <c r="L8" s="147"/>
      <c r="M8" s="147"/>
      <c r="N8" s="147"/>
      <c r="O8" s="147"/>
      <c r="P8" s="780" t="s">
        <v>549</v>
      </c>
      <c r="Q8" s="780"/>
      <c r="R8" s="780"/>
      <c r="S8" s="780"/>
      <c r="T8" s="528" t="str">
        <f>IF('申請書(総括表)'!T10="","",'申請書(総括表)'!T10)</f>
        <v/>
      </c>
      <c r="U8" s="528"/>
      <c r="V8" s="528"/>
      <c r="W8" s="528"/>
      <c r="X8" s="528"/>
      <c r="Y8" s="528"/>
      <c r="Z8" s="528"/>
      <c r="AA8" s="528"/>
      <c r="AB8" s="528"/>
      <c r="AC8" s="528"/>
      <c r="AD8" s="528"/>
      <c r="AE8" s="160"/>
      <c r="AF8" s="61"/>
    </row>
    <row r="9" spans="1:32" s="72" customFormat="1" ht="18.75" customHeight="1">
      <c r="A9" s="143"/>
      <c r="B9" s="144"/>
      <c r="C9" s="161"/>
      <c r="D9" s="145"/>
      <c r="E9" s="146"/>
      <c r="F9" s="147"/>
      <c r="G9" s="147"/>
      <c r="H9" s="147"/>
      <c r="I9" s="147"/>
      <c r="J9" s="147"/>
      <c r="K9" s="147"/>
      <c r="L9" s="147"/>
      <c r="M9" s="147"/>
      <c r="N9" s="147"/>
      <c r="O9" s="147"/>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181" t="s">
        <v>48</v>
      </c>
      <c r="AE9" s="162"/>
      <c r="AF9" s="86"/>
    </row>
    <row r="10" spans="1:32" s="72" customFormat="1" ht="18.75" customHeight="1">
      <c r="A10" s="143"/>
      <c r="B10" s="144"/>
      <c r="C10" s="144"/>
      <c r="D10" s="145"/>
      <c r="E10" s="146"/>
      <c r="F10" s="147"/>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62"/>
    </row>
    <row r="11" spans="1:32" s="72" customFormat="1" ht="18.75" customHeight="1">
      <c r="A11" s="147"/>
      <c r="B11" s="147"/>
      <c r="C11" s="782" t="s">
        <v>622</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62"/>
    </row>
    <row r="12" spans="1:32" s="72" customFormat="1" ht="18.75" customHeight="1">
      <c r="A12" s="147"/>
      <c r="B12" s="144"/>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62"/>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A14" s="111"/>
      <c r="B14" s="355"/>
      <c r="C14" s="747" t="s">
        <v>16</v>
      </c>
      <c r="D14" s="748"/>
      <c r="E14" s="748"/>
      <c r="F14" s="748"/>
      <c r="G14" s="748"/>
      <c r="H14" s="749"/>
      <c r="I14" s="760" t="str">
        <f>IF('申請書(総括表)'!G15="","",'申請書(総括表)'!G15)</f>
        <v>申請書(総括表)の赤く四角で囲っている箇所に園番号を入力ください。</v>
      </c>
      <c r="J14" s="760"/>
      <c r="K14" s="760"/>
      <c r="L14" s="760"/>
      <c r="M14" s="760"/>
      <c r="N14" s="760"/>
      <c r="O14" s="760"/>
      <c r="P14" s="760"/>
      <c r="Q14" s="760"/>
      <c r="R14" s="760"/>
      <c r="S14" s="760"/>
      <c r="T14" s="760"/>
      <c r="U14" s="760"/>
      <c r="V14" s="760"/>
      <c r="W14" s="760"/>
      <c r="X14" s="760"/>
      <c r="Y14" s="760"/>
      <c r="Z14" s="760"/>
      <c r="AA14" s="760"/>
      <c r="AB14" s="760"/>
      <c r="AC14" s="760"/>
      <c r="AD14" s="761"/>
      <c r="AE14" s="111"/>
    </row>
    <row r="15" spans="1:32" ht="18.75" customHeight="1">
      <c r="A15" s="111"/>
      <c r="B15" s="111"/>
      <c r="C15" s="729" t="s">
        <v>17</v>
      </c>
      <c r="D15" s="730"/>
      <c r="E15" s="730"/>
      <c r="F15" s="730"/>
      <c r="G15" s="730"/>
      <c r="H15" s="866"/>
      <c r="I15" s="867" t="str">
        <f>IF('申請書(総括表)'!G19="","",'申請書(総括表)'!G19)</f>
        <v/>
      </c>
      <c r="J15" s="868"/>
      <c r="K15" s="868"/>
      <c r="L15" s="868"/>
      <c r="M15" s="868"/>
      <c r="N15" s="868"/>
      <c r="O15" s="868"/>
      <c r="P15" s="868"/>
      <c r="Q15" s="868"/>
      <c r="R15" s="868"/>
      <c r="S15" s="868"/>
      <c r="T15" s="868"/>
      <c r="U15" s="868"/>
      <c r="V15" s="868"/>
      <c r="W15" s="868"/>
      <c r="X15" s="868"/>
      <c r="Y15" s="868"/>
      <c r="Z15" s="868"/>
      <c r="AA15" s="868"/>
      <c r="AB15" s="868"/>
      <c r="AC15" s="868"/>
      <c r="AD15" s="869"/>
      <c r="AE15" s="111"/>
    </row>
    <row r="16" spans="1:32" ht="18.75" customHeight="1" thickBot="1">
      <c r="A16" s="121"/>
      <c r="B16" s="123"/>
      <c r="C16" s="1038" t="s">
        <v>609</v>
      </c>
      <c r="D16" s="1039"/>
      <c r="E16" s="1039"/>
      <c r="F16" s="1039"/>
      <c r="G16" s="1039"/>
      <c r="H16" s="1040"/>
      <c r="I16" s="1041" t="s">
        <v>1020</v>
      </c>
      <c r="J16" s="1042"/>
      <c r="K16" s="189">
        <f>'申請書(総括表)'!U30</f>
        <v>0</v>
      </c>
      <c r="L16" s="190" t="s">
        <v>61</v>
      </c>
      <c r="M16" s="189">
        <f>'申請書(総括表)'!W30</f>
        <v>0</v>
      </c>
      <c r="N16" s="190" t="s">
        <v>62</v>
      </c>
      <c r="O16" s="189">
        <f>'申請書(総括表)'!Y30</f>
        <v>0</v>
      </c>
      <c r="P16" s="190" t="s">
        <v>157</v>
      </c>
      <c r="Q16" s="1043"/>
      <c r="R16" s="1043"/>
      <c r="S16" s="1043"/>
      <c r="T16" s="1043"/>
      <c r="U16" s="1043"/>
      <c r="V16" s="1043"/>
      <c r="W16" s="1043"/>
      <c r="X16" s="1043"/>
      <c r="Y16" s="1043"/>
      <c r="Z16" s="1043"/>
      <c r="AA16" s="1043"/>
      <c r="AB16" s="1043"/>
      <c r="AC16" s="1043"/>
      <c r="AD16" s="1044"/>
      <c r="AE16" s="111"/>
    </row>
    <row r="17" spans="1:31" ht="18.75" customHeight="1">
      <c r="A17" s="121"/>
      <c r="B17" s="122"/>
      <c r="C17" s="858" t="s">
        <v>624</v>
      </c>
      <c r="D17" s="859"/>
      <c r="E17" s="859"/>
      <c r="F17" s="859"/>
      <c r="G17" s="859"/>
      <c r="H17" s="860"/>
      <c r="I17" s="821"/>
      <c r="J17" s="822"/>
      <c r="K17" s="817" t="s">
        <v>1021</v>
      </c>
      <c r="L17" s="784"/>
      <c r="M17" s="784"/>
      <c r="N17" s="784"/>
      <c r="O17" s="784"/>
      <c r="P17" s="784"/>
      <c r="Q17" s="784"/>
      <c r="R17" s="784"/>
      <c r="S17" s="784"/>
      <c r="T17" s="784"/>
      <c r="U17" s="784"/>
      <c r="V17" s="784"/>
      <c r="W17" s="784"/>
      <c r="X17" s="784"/>
      <c r="Y17" s="784"/>
      <c r="Z17" s="784"/>
      <c r="AA17" s="784"/>
      <c r="AB17" s="784"/>
      <c r="AC17" s="784"/>
      <c r="AD17" s="818"/>
      <c r="AE17" s="111"/>
    </row>
    <row r="18" spans="1:31" ht="18.75" customHeight="1">
      <c r="A18" s="121"/>
      <c r="B18" s="122"/>
      <c r="C18" s="861"/>
      <c r="D18" s="845"/>
      <c r="E18" s="845"/>
      <c r="F18" s="845"/>
      <c r="G18" s="845"/>
      <c r="H18" s="862"/>
      <c r="I18" s="707"/>
      <c r="J18" s="708"/>
      <c r="K18" s="1045"/>
      <c r="L18" s="682"/>
      <c r="M18" s="682"/>
      <c r="N18" s="682"/>
      <c r="O18" s="682"/>
      <c r="P18" s="682"/>
      <c r="Q18" s="682"/>
      <c r="R18" s="682"/>
      <c r="S18" s="682"/>
      <c r="T18" s="682"/>
      <c r="U18" s="682"/>
      <c r="V18" s="682"/>
      <c r="W18" s="682"/>
      <c r="X18" s="682"/>
      <c r="Y18" s="682"/>
      <c r="Z18" s="682"/>
      <c r="AA18" s="682"/>
      <c r="AB18" s="682"/>
      <c r="AC18" s="682"/>
      <c r="AD18" s="683"/>
      <c r="AE18" s="111"/>
    </row>
    <row r="19" spans="1:31" ht="18.75" customHeight="1">
      <c r="A19" s="121"/>
      <c r="B19" s="122"/>
      <c r="C19" s="861"/>
      <c r="D19" s="845"/>
      <c r="E19" s="845"/>
      <c r="F19" s="845"/>
      <c r="G19" s="845"/>
      <c r="H19" s="862"/>
      <c r="I19" s="705"/>
      <c r="J19" s="706"/>
      <c r="K19" s="1046" t="s">
        <v>1022</v>
      </c>
      <c r="L19" s="1046"/>
      <c r="M19" s="1046"/>
      <c r="N19" s="1046"/>
      <c r="O19" s="1046"/>
      <c r="P19" s="1046"/>
      <c r="Q19" s="1046"/>
      <c r="R19" s="1046"/>
      <c r="S19" s="1046"/>
      <c r="T19" s="1046"/>
      <c r="U19" s="1046"/>
      <c r="V19" s="1046"/>
      <c r="W19" s="1046"/>
      <c r="X19" s="1046"/>
      <c r="Y19" s="1046"/>
      <c r="Z19" s="1046"/>
      <c r="AA19" s="1046"/>
      <c r="AB19" s="1046"/>
      <c r="AC19" s="1046"/>
      <c r="AD19" s="1047"/>
      <c r="AE19" s="111"/>
    </row>
    <row r="20" spans="1:31" ht="18.75" customHeight="1">
      <c r="A20" s="121"/>
      <c r="B20" s="123"/>
      <c r="C20" s="861"/>
      <c r="D20" s="845"/>
      <c r="E20" s="845"/>
      <c r="F20" s="845"/>
      <c r="G20" s="845"/>
      <c r="H20" s="862"/>
      <c r="I20" s="707"/>
      <c r="J20" s="708"/>
      <c r="K20" s="682"/>
      <c r="L20" s="682"/>
      <c r="M20" s="682"/>
      <c r="N20" s="682"/>
      <c r="O20" s="682"/>
      <c r="P20" s="682"/>
      <c r="Q20" s="682"/>
      <c r="R20" s="682"/>
      <c r="S20" s="682"/>
      <c r="T20" s="682"/>
      <c r="U20" s="682"/>
      <c r="V20" s="682"/>
      <c r="W20" s="682"/>
      <c r="X20" s="682"/>
      <c r="Y20" s="682"/>
      <c r="Z20" s="682"/>
      <c r="AA20" s="682"/>
      <c r="AB20" s="682"/>
      <c r="AC20" s="682"/>
      <c r="AD20" s="683"/>
      <c r="AE20" s="111"/>
    </row>
    <row r="21" spans="1:31" ht="18.75" customHeight="1">
      <c r="A21" s="121"/>
      <c r="B21" s="123"/>
      <c r="C21" s="861"/>
      <c r="D21" s="845"/>
      <c r="E21" s="845"/>
      <c r="F21" s="845"/>
      <c r="G21" s="845"/>
      <c r="H21" s="862"/>
      <c r="I21" s="707"/>
      <c r="J21" s="708"/>
      <c r="K21" s="1048" t="s">
        <v>625</v>
      </c>
      <c r="L21" s="1048"/>
      <c r="M21" s="1048"/>
      <c r="N21" s="1048"/>
      <c r="O21" s="1048"/>
      <c r="P21" s="1048"/>
      <c r="Q21" s="1048"/>
      <c r="R21" s="1048"/>
      <c r="S21" s="1048"/>
      <c r="T21" s="1048"/>
      <c r="U21" s="1048"/>
      <c r="V21" s="1048"/>
      <c r="W21" s="1048"/>
      <c r="X21" s="1048"/>
      <c r="Y21" s="1048"/>
      <c r="Z21" s="1048"/>
      <c r="AA21" s="1048"/>
      <c r="AB21" s="1048"/>
      <c r="AC21" s="1048"/>
      <c r="AD21" s="1049"/>
      <c r="AE21" s="111"/>
    </row>
    <row r="22" spans="1:31" ht="18.75" customHeight="1">
      <c r="A22" s="121"/>
      <c r="B22" s="123"/>
      <c r="C22" s="861"/>
      <c r="D22" s="845"/>
      <c r="E22" s="845"/>
      <c r="F22" s="845"/>
      <c r="G22" s="845"/>
      <c r="H22" s="862"/>
      <c r="I22" s="707"/>
      <c r="J22" s="708"/>
      <c r="K22" s="1050" t="s">
        <v>626</v>
      </c>
      <c r="L22" s="1050"/>
      <c r="M22" s="1050"/>
      <c r="N22" s="1050"/>
      <c r="O22" s="1050"/>
      <c r="P22" s="1050"/>
      <c r="Q22" s="1050"/>
      <c r="R22" s="1050"/>
      <c r="S22" s="1050"/>
      <c r="T22" s="1050"/>
      <c r="U22" s="1050"/>
      <c r="V22" s="1050"/>
      <c r="W22" s="1050"/>
      <c r="X22" s="1050"/>
      <c r="Y22" s="1050"/>
      <c r="Z22" s="1050"/>
      <c r="AA22" s="1050"/>
      <c r="AB22" s="1050"/>
      <c r="AC22" s="1050"/>
      <c r="AD22" s="1051"/>
      <c r="AE22" s="111"/>
    </row>
    <row r="23" spans="1:31" ht="18.75" customHeight="1" thickBot="1">
      <c r="A23" s="121"/>
      <c r="B23" s="123"/>
      <c r="C23" s="863"/>
      <c r="D23" s="864"/>
      <c r="E23" s="864"/>
      <c r="F23" s="864"/>
      <c r="G23" s="864"/>
      <c r="H23" s="865"/>
      <c r="I23" s="787" t="s">
        <v>1023</v>
      </c>
      <c r="J23" s="787"/>
      <c r="K23" s="787"/>
      <c r="L23" s="787"/>
      <c r="M23" s="787"/>
      <c r="N23" s="787"/>
      <c r="O23" s="787"/>
      <c r="P23" s="787"/>
      <c r="Q23" s="787"/>
      <c r="R23" s="787"/>
      <c r="S23" s="787"/>
      <c r="T23" s="787"/>
      <c r="U23" s="787"/>
      <c r="V23" s="787"/>
      <c r="W23" s="787"/>
      <c r="X23" s="787"/>
      <c r="Y23" s="787"/>
      <c r="Z23" s="787"/>
      <c r="AA23" s="787"/>
      <c r="AB23" s="787"/>
      <c r="AC23" s="787"/>
      <c r="AD23" s="857"/>
      <c r="AE23" s="111"/>
    </row>
    <row r="24" spans="1:31" ht="18.75" customHeight="1" thickBot="1">
      <c r="A24" s="123"/>
      <c r="B24" s="123"/>
      <c r="C24" s="1033" t="s">
        <v>35</v>
      </c>
      <c r="D24" s="1034"/>
      <c r="E24" s="1034"/>
      <c r="F24" s="1034"/>
      <c r="G24" s="1034"/>
      <c r="H24" s="1035"/>
      <c r="I24" s="1036"/>
      <c r="J24" s="1037"/>
      <c r="K24" s="952" t="s">
        <v>1046</v>
      </c>
      <c r="L24" s="952"/>
      <c r="M24" s="952"/>
      <c r="N24" s="952"/>
      <c r="O24" s="952"/>
      <c r="P24" s="952"/>
      <c r="Q24" s="952"/>
      <c r="R24" s="952"/>
      <c r="S24" s="952"/>
      <c r="T24" s="952"/>
      <c r="U24" s="952"/>
      <c r="V24" s="952"/>
      <c r="W24" s="952"/>
      <c r="X24" s="952"/>
      <c r="Y24" s="952"/>
      <c r="Z24" s="952"/>
      <c r="AA24" s="952"/>
      <c r="AB24" s="952"/>
      <c r="AC24" s="952"/>
      <c r="AD24" s="953"/>
      <c r="AE24" s="111"/>
    </row>
    <row r="25" spans="1:31" ht="18.75" customHeight="1">
      <c r="A25" s="123"/>
      <c r="B25" s="123"/>
      <c r="C25" s="116"/>
      <c r="D25" s="116"/>
      <c r="E25" s="116"/>
      <c r="F25" s="116"/>
      <c r="G25" s="116"/>
      <c r="H25" s="116"/>
      <c r="I25" s="193"/>
      <c r="J25" s="193"/>
      <c r="K25" s="124"/>
      <c r="L25" s="124"/>
      <c r="M25" s="124"/>
      <c r="N25" s="124"/>
      <c r="O25" s="124"/>
      <c r="P25" s="124"/>
      <c r="Q25" s="124"/>
      <c r="R25" s="124"/>
      <c r="S25" s="124"/>
      <c r="T25" s="124"/>
      <c r="U25" s="124"/>
      <c r="V25" s="124"/>
      <c r="W25" s="124"/>
      <c r="X25" s="124"/>
      <c r="Y25" s="124"/>
      <c r="Z25" s="124"/>
      <c r="AA25" s="124"/>
      <c r="AB25" s="124"/>
      <c r="AC25" s="124"/>
      <c r="AD25" s="124"/>
      <c r="AE25" s="111"/>
    </row>
    <row r="26" spans="1:31" ht="18.75" customHeight="1">
      <c r="A26" s="123"/>
      <c r="B26" s="123"/>
      <c r="C26" s="845" t="s">
        <v>627</v>
      </c>
      <c r="D26" s="845"/>
      <c r="E26" s="845"/>
      <c r="F26" s="845"/>
      <c r="G26" s="845"/>
      <c r="H26" s="845"/>
      <c r="I26" s="845"/>
      <c r="J26" s="845"/>
      <c r="K26" s="845"/>
      <c r="L26" s="845"/>
      <c r="M26" s="845"/>
      <c r="N26" s="845"/>
      <c r="O26" s="845"/>
      <c r="P26" s="845"/>
      <c r="Q26" s="124"/>
      <c r="R26" s="124"/>
      <c r="S26" s="124"/>
      <c r="T26" s="124"/>
      <c r="U26" s="124"/>
      <c r="V26" s="124"/>
      <c r="W26" s="124"/>
      <c r="X26" s="124"/>
      <c r="Y26" s="124"/>
      <c r="Z26" s="124"/>
      <c r="AA26" s="124"/>
      <c r="AB26" s="124"/>
      <c r="AC26" s="124"/>
      <c r="AD26" s="124"/>
      <c r="AE26" s="111"/>
    </row>
    <row r="27" spans="1:31" ht="18.75" customHeight="1">
      <c r="A27" s="123"/>
      <c r="B27" s="123"/>
      <c r="C27" s="663" t="s">
        <v>638</v>
      </c>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111"/>
    </row>
    <row r="28" spans="1:31" ht="18.75" customHeight="1" thickBot="1">
      <c r="A28" s="123"/>
      <c r="B28" s="123"/>
      <c r="C28" s="663" t="s">
        <v>639</v>
      </c>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111"/>
    </row>
    <row r="29" spans="1:31" ht="18.75" customHeight="1">
      <c r="A29" s="123"/>
      <c r="B29" s="123"/>
      <c r="C29" s="840" t="s">
        <v>88</v>
      </c>
      <c r="D29" s="837"/>
      <c r="E29" s="837" t="s">
        <v>89</v>
      </c>
      <c r="F29" s="837"/>
      <c r="G29" s="837" t="s">
        <v>628</v>
      </c>
      <c r="H29" s="837"/>
      <c r="I29" s="837" t="s">
        <v>629</v>
      </c>
      <c r="J29" s="837"/>
      <c r="K29" s="837" t="s">
        <v>630</v>
      </c>
      <c r="L29" s="837"/>
      <c r="M29" s="837" t="s">
        <v>631</v>
      </c>
      <c r="N29" s="837"/>
      <c r="O29" s="837" t="s">
        <v>632</v>
      </c>
      <c r="P29" s="837"/>
      <c r="Q29" s="838" t="s">
        <v>633</v>
      </c>
      <c r="R29" s="838"/>
      <c r="S29" s="838" t="s">
        <v>634</v>
      </c>
      <c r="T29" s="838"/>
      <c r="U29" s="838" t="s">
        <v>635</v>
      </c>
      <c r="V29" s="838"/>
      <c r="W29" s="838" t="s">
        <v>636</v>
      </c>
      <c r="X29" s="838"/>
      <c r="Y29" s="838" t="s">
        <v>637</v>
      </c>
      <c r="Z29" s="838"/>
      <c r="AA29" s="838" t="s">
        <v>73</v>
      </c>
      <c r="AB29" s="838"/>
      <c r="AC29" s="838"/>
      <c r="AD29" s="844"/>
      <c r="AE29" s="111"/>
    </row>
    <row r="30" spans="1:31" ht="18.75" customHeight="1">
      <c r="A30" s="123"/>
      <c r="B30" s="123"/>
      <c r="C30" s="958"/>
      <c r="D30" s="950"/>
      <c r="E30" s="950"/>
      <c r="F30" s="950"/>
      <c r="G30" s="950"/>
      <c r="H30" s="950"/>
      <c r="I30" s="950"/>
      <c r="J30" s="950"/>
      <c r="K30" s="950"/>
      <c r="L30" s="950"/>
      <c r="M30" s="950"/>
      <c r="N30" s="950"/>
      <c r="O30" s="950"/>
      <c r="P30" s="950"/>
      <c r="Q30" s="950"/>
      <c r="R30" s="950"/>
      <c r="S30" s="950"/>
      <c r="T30" s="950"/>
      <c r="U30" s="950"/>
      <c r="V30" s="950"/>
      <c r="W30" s="950"/>
      <c r="X30" s="950"/>
      <c r="Y30" s="950"/>
      <c r="Z30" s="950"/>
      <c r="AA30" s="954">
        <f>+SUM(C30:Z31)</f>
        <v>0</v>
      </c>
      <c r="AB30" s="954"/>
      <c r="AC30" s="954"/>
      <c r="AD30" s="955"/>
      <c r="AE30" s="111"/>
    </row>
    <row r="31" spans="1:31" ht="18.75" customHeight="1" thickBot="1">
      <c r="A31" s="123"/>
      <c r="B31" s="123"/>
      <c r="C31" s="959"/>
      <c r="D31" s="951"/>
      <c r="E31" s="951"/>
      <c r="F31" s="951"/>
      <c r="G31" s="951"/>
      <c r="H31" s="951"/>
      <c r="I31" s="951"/>
      <c r="J31" s="951"/>
      <c r="K31" s="951"/>
      <c r="L31" s="951"/>
      <c r="M31" s="951"/>
      <c r="N31" s="951"/>
      <c r="O31" s="951"/>
      <c r="P31" s="951"/>
      <c r="Q31" s="951"/>
      <c r="R31" s="951"/>
      <c r="S31" s="951"/>
      <c r="T31" s="951"/>
      <c r="U31" s="951"/>
      <c r="V31" s="951"/>
      <c r="W31" s="951"/>
      <c r="X31" s="951"/>
      <c r="Y31" s="951"/>
      <c r="Z31" s="951"/>
      <c r="AA31" s="956"/>
      <c r="AB31" s="956"/>
      <c r="AC31" s="956"/>
      <c r="AD31" s="957"/>
      <c r="AE31" s="111"/>
    </row>
    <row r="32" spans="1:31" ht="18.75" customHeight="1" thickBot="1">
      <c r="A32" s="123"/>
      <c r="B32" s="123"/>
      <c r="C32" s="663" t="s">
        <v>1000</v>
      </c>
      <c r="D32" s="663"/>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111"/>
    </row>
    <row r="33" spans="1:31" ht="18.75" customHeight="1">
      <c r="A33" s="123"/>
      <c r="B33" s="123"/>
      <c r="C33" s="840" t="s">
        <v>88</v>
      </c>
      <c r="D33" s="837"/>
      <c r="E33" s="837" t="s">
        <v>89</v>
      </c>
      <c r="F33" s="837"/>
      <c r="G33" s="837" t="s">
        <v>628</v>
      </c>
      <c r="H33" s="837"/>
      <c r="I33" s="837" t="s">
        <v>629</v>
      </c>
      <c r="J33" s="837"/>
      <c r="K33" s="837" t="s">
        <v>630</v>
      </c>
      <c r="L33" s="837"/>
      <c r="M33" s="837" t="s">
        <v>631</v>
      </c>
      <c r="N33" s="837"/>
      <c r="O33" s="837" t="s">
        <v>632</v>
      </c>
      <c r="P33" s="837"/>
      <c r="Q33" s="838" t="s">
        <v>633</v>
      </c>
      <c r="R33" s="838"/>
      <c r="S33" s="838" t="s">
        <v>634</v>
      </c>
      <c r="T33" s="838"/>
      <c r="U33" s="838" t="s">
        <v>635</v>
      </c>
      <c r="V33" s="838"/>
      <c r="W33" s="838" t="s">
        <v>636</v>
      </c>
      <c r="X33" s="838"/>
      <c r="Y33" s="838" t="s">
        <v>637</v>
      </c>
      <c r="Z33" s="838"/>
      <c r="AA33" s="838" t="s">
        <v>73</v>
      </c>
      <c r="AB33" s="838"/>
      <c r="AC33" s="838"/>
      <c r="AD33" s="844"/>
      <c r="AE33" s="111"/>
    </row>
    <row r="34" spans="1:31" ht="18.75" customHeight="1">
      <c r="A34" s="123"/>
      <c r="B34" s="123"/>
      <c r="C34" s="958"/>
      <c r="D34" s="950"/>
      <c r="E34" s="950"/>
      <c r="F34" s="950"/>
      <c r="G34" s="950"/>
      <c r="H34" s="950"/>
      <c r="I34" s="950"/>
      <c r="J34" s="950"/>
      <c r="K34" s="950"/>
      <c r="L34" s="950"/>
      <c r="M34" s="950"/>
      <c r="N34" s="950"/>
      <c r="O34" s="950"/>
      <c r="P34" s="950"/>
      <c r="Q34" s="950"/>
      <c r="R34" s="950"/>
      <c r="S34" s="950"/>
      <c r="T34" s="950"/>
      <c r="U34" s="950"/>
      <c r="V34" s="950"/>
      <c r="W34" s="950"/>
      <c r="X34" s="950"/>
      <c r="Y34" s="950"/>
      <c r="Z34" s="950"/>
      <c r="AA34" s="954">
        <f>+SUM(C34:Z35)</f>
        <v>0</v>
      </c>
      <c r="AB34" s="954"/>
      <c r="AC34" s="954"/>
      <c r="AD34" s="955"/>
      <c r="AE34" s="111"/>
    </row>
    <row r="35" spans="1:31" ht="18.75" customHeight="1" thickBot="1">
      <c r="A35" s="123"/>
      <c r="B35" s="123"/>
      <c r="C35" s="959"/>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6"/>
      <c r="AB35" s="956"/>
      <c r="AC35" s="956"/>
      <c r="AD35" s="957"/>
      <c r="AE35" s="111"/>
    </row>
    <row r="36" spans="1:31" ht="18.75" customHeight="1" thickBot="1">
      <c r="A36" s="123"/>
      <c r="B36" s="123"/>
      <c r="C36" s="663" t="s">
        <v>1001</v>
      </c>
      <c r="D36" s="663"/>
      <c r="E36" s="663"/>
      <c r="F36" s="663"/>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111"/>
    </row>
    <row r="37" spans="1:31" ht="18.75" customHeight="1">
      <c r="A37" s="123"/>
      <c r="B37" s="123"/>
      <c r="C37" s="840" t="s">
        <v>88</v>
      </c>
      <c r="D37" s="837"/>
      <c r="E37" s="837" t="s">
        <v>89</v>
      </c>
      <c r="F37" s="837"/>
      <c r="G37" s="837" t="s">
        <v>628</v>
      </c>
      <c r="H37" s="837"/>
      <c r="I37" s="837" t="s">
        <v>629</v>
      </c>
      <c r="J37" s="837"/>
      <c r="K37" s="837" t="s">
        <v>630</v>
      </c>
      <c r="L37" s="837"/>
      <c r="M37" s="837" t="s">
        <v>631</v>
      </c>
      <c r="N37" s="837"/>
      <c r="O37" s="837" t="s">
        <v>632</v>
      </c>
      <c r="P37" s="837"/>
      <c r="Q37" s="838" t="s">
        <v>633</v>
      </c>
      <c r="R37" s="838"/>
      <c r="S37" s="838" t="s">
        <v>634</v>
      </c>
      <c r="T37" s="838"/>
      <c r="U37" s="838" t="s">
        <v>635</v>
      </c>
      <c r="V37" s="838"/>
      <c r="W37" s="838" t="s">
        <v>636</v>
      </c>
      <c r="X37" s="838"/>
      <c r="Y37" s="838" t="s">
        <v>637</v>
      </c>
      <c r="Z37" s="838"/>
      <c r="AA37" s="838" t="s">
        <v>73</v>
      </c>
      <c r="AB37" s="838"/>
      <c r="AC37" s="838"/>
      <c r="AD37" s="844"/>
      <c r="AE37" s="111"/>
    </row>
    <row r="38" spans="1:31" ht="18.75" customHeight="1">
      <c r="A38" s="123"/>
      <c r="B38" s="123"/>
      <c r="C38" s="958"/>
      <c r="D38" s="950"/>
      <c r="E38" s="950"/>
      <c r="F38" s="950"/>
      <c r="G38" s="950"/>
      <c r="H38" s="950"/>
      <c r="I38" s="950"/>
      <c r="J38" s="950"/>
      <c r="K38" s="950"/>
      <c r="L38" s="950"/>
      <c r="M38" s="950"/>
      <c r="N38" s="950"/>
      <c r="O38" s="950"/>
      <c r="P38" s="950"/>
      <c r="Q38" s="950"/>
      <c r="R38" s="950"/>
      <c r="S38" s="950"/>
      <c r="T38" s="950"/>
      <c r="U38" s="950"/>
      <c r="V38" s="950"/>
      <c r="W38" s="950"/>
      <c r="X38" s="950"/>
      <c r="Y38" s="950"/>
      <c r="Z38" s="950"/>
      <c r="AA38" s="954">
        <f>+SUM(C38:Z39)</f>
        <v>0</v>
      </c>
      <c r="AB38" s="954"/>
      <c r="AC38" s="954"/>
      <c r="AD38" s="955"/>
      <c r="AE38" s="111"/>
    </row>
    <row r="39" spans="1:31" ht="18.75" customHeight="1" thickBot="1">
      <c r="A39" s="123"/>
      <c r="B39" s="123"/>
      <c r="C39" s="959"/>
      <c r="D39" s="951"/>
      <c r="E39" s="951"/>
      <c r="F39" s="951"/>
      <c r="G39" s="951"/>
      <c r="H39" s="951"/>
      <c r="I39" s="951"/>
      <c r="J39" s="951"/>
      <c r="K39" s="951"/>
      <c r="L39" s="951"/>
      <c r="M39" s="951"/>
      <c r="N39" s="951"/>
      <c r="O39" s="951"/>
      <c r="P39" s="951"/>
      <c r="Q39" s="951"/>
      <c r="R39" s="951"/>
      <c r="S39" s="951"/>
      <c r="T39" s="951"/>
      <c r="U39" s="951"/>
      <c r="V39" s="951"/>
      <c r="W39" s="951"/>
      <c r="X39" s="951"/>
      <c r="Y39" s="951"/>
      <c r="Z39" s="951"/>
      <c r="AA39" s="956"/>
      <c r="AB39" s="956"/>
      <c r="AC39" s="956"/>
      <c r="AD39" s="957"/>
      <c r="AE39" s="111"/>
    </row>
    <row r="40" spans="1:31" ht="18.75" customHeight="1">
      <c r="A40" s="123"/>
      <c r="B40" s="123"/>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5"/>
      <c r="AB40" s="195"/>
      <c r="AC40" s="195"/>
      <c r="AD40" s="195"/>
      <c r="AE40" s="111"/>
    </row>
    <row r="41" spans="1:31" ht="18.75" customHeight="1" thickBot="1">
      <c r="A41" s="123"/>
      <c r="B41" s="123"/>
      <c r="C41" s="663" t="s">
        <v>640</v>
      </c>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111"/>
    </row>
    <row r="42" spans="1:31" ht="18.75" customHeight="1">
      <c r="A42" s="123"/>
      <c r="B42" s="123"/>
      <c r="C42" s="116"/>
      <c r="D42" s="116"/>
      <c r="E42" s="116"/>
      <c r="F42" s="116"/>
      <c r="G42" s="116"/>
      <c r="H42" s="116"/>
      <c r="I42" s="116"/>
      <c r="J42" s="116"/>
      <c r="K42" s="116"/>
      <c r="L42" s="116"/>
      <c r="M42" s="116"/>
      <c r="N42" s="116"/>
      <c r="O42" s="116"/>
      <c r="P42" s="116"/>
      <c r="Q42" s="124"/>
      <c r="R42" s="124"/>
      <c r="S42" s="124"/>
      <c r="T42" s="124"/>
      <c r="U42" s="124"/>
      <c r="V42" s="124"/>
      <c r="W42" s="124"/>
      <c r="X42" s="124"/>
      <c r="Y42" s="124"/>
      <c r="Z42" s="124"/>
      <c r="AA42" s="960">
        <f>+(AA30+AA34+AA38)/3</f>
        <v>0</v>
      </c>
      <c r="AB42" s="961"/>
      <c r="AC42" s="961"/>
      <c r="AD42" s="962"/>
      <c r="AE42" s="111"/>
    </row>
    <row r="43" spans="1:31" ht="18.75" customHeight="1" thickBot="1">
      <c r="A43" s="123"/>
      <c r="B43" s="123"/>
      <c r="C43" s="116"/>
      <c r="D43" s="116"/>
      <c r="E43" s="116"/>
      <c r="F43" s="116"/>
      <c r="G43" s="116"/>
      <c r="H43" s="116"/>
      <c r="I43" s="116"/>
      <c r="J43" s="116"/>
      <c r="K43" s="116"/>
      <c r="L43" s="116"/>
      <c r="M43" s="116"/>
      <c r="N43" s="116"/>
      <c r="O43" s="116"/>
      <c r="P43" s="116"/>
      <c r="Q43" s="124"/>
      <c r="R43" s="124"/>
      <c r="S43" s="124"/>
      <c r="T43" s="124"/>
      <c r="U43" s="124"/>
      <c r="V43" s="124"/>
      <c r="W43" s="124"/>
      <c r="X43" s="124"/>
      <c r="Y43" s="124"/>
      <c r="Z43" s="124"/>
      <c r="AA43" s="963"/>
      <c r="AB43" s="956"/>
      <c r="AC43" s="956"/>
      <c r="AD43" s="957"/>
      <c r="AE43" s="111"/>
    </row>
    <row r="44" spans="1:31" ht="18.75" customHeight="1" thickBot="1">
      <c r="A44" s="123"/>
      <c r="B44" s="123"/>
      <c r="C44" s="663" t="s">
        <v>641</v>
      </c>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A44" s="663"/>
      <c r="AB44" s="663"/>
      <c r="AC44" s="663"/>
      <c r="AD44" s="663"/>
      <c r="AE44" s="111"/>
    </row>
    <row r="45" spans="1:31" ht="18.75" customHeight="1">
      <c r="A45" s="123"/>
      <c r="B45" s="123"/>
      <c r="C45" s="840" t="s">
        <v>88</v>
      </c>
      <c r="D45" s="837"/>
      <c r="E45" s="837" t="s">
        <v>89</v>
      </c>
      <c r="F45" s="837"/>
      <c r="G45" s="837" t="s">
        <v>628</v>
      </c>
      <c r="H45" s="837"/>
      <c r="I45" s="837" t="s">
        <v>629</v>
      </c>
      <c r="J45" s="837"/>
      <c r="K45" s="837" t="s">
        <v>630</v>
      </c>
      <c r="L45" s="837"/>
      <c r="M45" s="837" t="s">
        <v>631</v>
      </c>
      <c r="N45" s="837"/>
      <c r="O45" s="837" t="s">
        <v>632</v>
      </c>
      <c r="P45" s="837"/>
      <c r="Q45" s="838" t="s">
        <v>633</v>
      </c>
      <c r="R45" s="838"/>
      <c r="S45" s="838" t="s">
        <v>634</v>
      </c>
      <c r="T45" s="838"/>
      <c r="U45" s="838" t="s">
        <v>635</v>
      </c>
      <c r="V45" s="838"/>
      <c r="W45" s="838" t="s">
        <v>636</v>
      </c>
      <c r="X45" s="838"/>
      <c r="Y45" s="838" t="s">
        <v>637</v>
      </c>
      <c r="Z45" s="838"/>
      <c r="AA45" s="838" t="s">
        <v>73</v>
      </c>
      <c r="AB45" s="838"/>
      <c r="AC45" s="838"/>
      <c r="AD45" s="844"/>
      <c r="AE45" s="111"/>
    </row>
    <row r="46" spans="1:31" ht="18.75" customHeight="1">
      <c r="A46" s="123"/>
      <c r="B46" s="123"/>
      <c r="C46" s="958"/>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4">
        <f>+SUM(C46:Z47)</f>
        <v>0</v>
      </c>
      <c r="AB46" s="954"/>
      <c r="AC46" s="954"/>
      <c r="AD46" s="955"/>
      <c r="AE46" s="111"/>
    </row>
    <row r="47" spans="1:31" ht="18.75" customHeight="1" thickBot="1">
      <c r="A47" s="123"/>
      <c r="B47" s="123"/>
      <c r="C47" s="959"/>
      <c r="D47" s="951"/>
      <c r="E47" s="951"/>
      <c r="F47" s="951"/>
      <c r="G47" s="951"/>
      <c r="H47" s="951"/>
      <c r="I47" s="951"/>
      <c r="J47" s="951"/>
      <c r="K47" s="951"/>
      <c r="L47" s="951"/>
      <c r="M47" s="951"/>
      <c r="N47" s="951"/>
      <c r="O47" s="951"/>
      <c r="P47" s="951"/>
      <c r="Q47" s="951"/>
      <c r="R47" s="951"/>
      <c r="S47" s="951"/>
      <c r="T47" s="951"/>
      <c r="U47" s="951"/>
      <c r="V47" s="951"/>
      <c r="W47" s="951"/>
      <c r="X47" s="951"/>
      <c r="Y47" s="951"/>
      <c r="Z47" s="951"/>
      <c r="AA47" s="956"/>
      <c r="AB47" s="956"/>
      <c r="AC47" s="956"/>
      <c r="AD47" s="957"/>
      <c r="AE47" s="111"/>
    </row>
    <row r="48" spans="1:31" ht="18.75" customHeight="1">
      <c r="A48" s="121"/>
      <c r="B48" s="123"/>
      <c r="C48" s="812" t="s">
        <v>1017</v>
      </c>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2"/>
      <c r="AC48" s="812"/>
      <c r="AD48" s="812"/>
      <c r="AE48" s="111"/>
    </row>
    <row r="49" spans="1:31" ht="18.75" customHeight="1" thickBot="1">
      <c r="A49" s="121"/>
      <c r="B49" s="123"/>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111"/>
    </row>
    <row r="50" spans="1:31" ht="18.75" customHeight="1">
      <c r="A50" s="121"/>
      <c r="B50" s="122"/>
      <c r="C50" s="972" t="s">
        <v>128</v>
      </c>
      <c r="D50" s="973"/>
      <c r="E50" s="974"/>
      <c r="F50" s="981" t="s">
        <v>1018</v>
      </c>
      <c r="G50" s="982"/>
      <c r="H50" s="982"/>
      <c r="I50" s="982"/>
      <c r="J50" s="982"/>
      <c r="K50" s="982"/>
      <c r="L50" s="982"/>
      <c r="M50" s="982"/>
      <c r="N50" s="982"/>
      <c r="O50" s="982"/>
      <c r="P50" s="982"/>
      <c r="Q50" s="982"/>
      <c r="R50" s="982"/>
      <c r="S50" s="982"/>
      <c r="T50" s="982"/>
      <c r="U50" s="982"/>
      <c r="V50" s="982"/>
      <c r="W50" s="982"/>
      <c r="X50" s="982"/>
      <c r="Y50" s="982"/>
      <c r="Z50" s="982"/>
      <c r="AA50" s="982"/>
      <c r="AB50" s="982"/>
      <c r="AC50" s="982"/>
      <c r="AD50" s="983"/>
      <c r="AE50" s="111"/>
    </row>
    <row r="51" spans="1:31" ht="18.75" customHeight="1">
      <c r="A51" s="121"/>
      <c r="B51" s="122"/>
      <c r="C51" s="975"/>
      <c r="D51" s="976"/>
      <c r="E51" s="977"/>
      <c r="F51" s="885" t="s">
        <v>1019</v>
      </c>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c r="AD51" s="690"/>
      <c r="AE51" s="111"/>
    </row>
    <row r="52" spans="1:31" ht="18.75" customHeight="1">
      <c r="A52" s="121"/>
      <c r="B52" s="123"/>
      <c r="C52" s="975"/>
      <c r="D52" s="976"/>
      <c r="E52" s="977"/>
      <c r="F52" s="885"/>
      <c r="G52" s="655"/>
      <c r="H52" s="655"/>
      <c r="I52" s="655"/>
      <c r="J52" s="655"/>
      <c r="K52" s="655"/>
      <c r="L52" s="655"/>
      <c r="M52" s="655"/>
      <c r="N52" s="655"/>
      <c r="O52" s="655"/>
      <c r="P52" s="655"/>
      <c r="Q52" s="655"/>
      <c r="R52" s="655"/>
      <c r="S52" s="655"/>
      <c r="T52" s="655"/>
      <c r="U52" s="655"/>
      <c r="V52" s="655"/>
      <c r="W52" s="655"/>
      <c r="X52" s="655"/>
      <c r="Y52" s="655"/>
      <c r="Z52" s="655"/>
      <c r="AA52" s="655"/>
      <c r="AB52" s="655"/>
      <c r="AC52" s="655"/>
      <c r="AD52" s="690"/>
      <c r="AE52" s="111"/>
    </row>
    <row r="53" spans="1:31" ht="18.75" customHeight="1">
      <c r="A53" s="121"/>
      <c r="B53" s="123"/>
      <c r="C53" s="975"/>
      <c r="D53" s="976"/>
      <c r="E53" s="977"/>
      <c r="F53" s="884"/>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3"/>
      <c r="AE53" s="111"/>
    </row>
    <row r="54" spans="1:31" ht="18.75" customHeight="1">
      <c r="A54" s="121"/>
      <c r="B54" s="123"/>
      <c r="C54" s="975"/>
      <c r="D54" s="976"/>
      <c r="E54" s="977"/>
      <c r="F54" s="885" t="s">
        <v>642</v>
      </c>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90"/>
      <c r="AE54" s="111"/>
    </row>
    <row r="55" spans="1:31" ht="18.75" customHeight="1" thickBot="1">
      <c r="A55" s="121"/>
      <c r="B55" s="123"/>
      <c r="C55" s="978"/>
      <c r="D55" s="979"/>
      <c r="E55" s="980"/>
      <c r="F55" s="886"/>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857"/>
      <c r="AE55" s="111"/>
    </row>
    <row r="56" spans="1:31" ht="18.75" customHeight="1">
      <c r="A56" s="121"/>
      <c r="B56" s="123"/>
      <c r="C56" s="116"/>
      <c r="D56" s="116"/>
      <c r="E56" s="116"/>
      <c r="F56" s="116"/>
      <c r="G56" s="116"/>
      <c r="H56" s="116"/>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1"/>
    </row>
    <row r="57" spans="1:31" ht="18.75" customHeight="1">
      <c r="A57" s="92" t="s">
        <v>933</v>
      </c>
      <c r="U57" s="149"/>
      <c r="V57" s="149"/>
      <c r="W57" s="149"/>
      <c r="X57" s="149"/>
      <c r="Y57" s="149"/>
      <c r="Z57" s="149"/>
      <c r="AA57" s="149"/>
      <c r="AB57" s="149"/>
      <c r="AC57" s="778">
        <f>'申請書(総括表)'!AC2:AE2</f>
        <v>999</v>
      </c>
      <c r="AD57" s="778"/>
      <c r="AE57" s="778"/>
    </row>
    <row r="58" spans="1:31" ht="18.75" customHeight="1" thickBot="1">
      <c r="C58" s="845" t="s">
        <v>34</v>
      </c>
      <c r="D58" s="845"/>
      <c r="E58" s="845"/>
      <c r="F58" s="845"/>
      <c r="G58" s="845"/>
      <c r="H58" s="845"/>
      <c r="I58" s="845"/>
      <c r="J58" s="845"/>
      <c r="K58" s="845"/>
      <c r="L58" s="845"/>
      <c r="M58" s="845"/>
      <c r="N58" s="845"/>
      <c r="O58" s="845"/>
      <c r="P58" s="845"/>
      <c r="U58" s="149"/>
      <c r="V58" s="196"/>
      <c r="W58" s="196"/>
      <c r="X58" s="197"/>
      <c r="Y58" s="151"/>
      <c r="Z58" s="198"/>
      <c r="AA58" s="198"/>
      <c r="AB58" s="151"/>
      <c r="AC58" s="199"/>
      <c r="AD58" s="151"/>
      <c r="AE58" s="147"/>
    </row>
    <row r="59" spans="1:31" ht="18.75" customHeight="1">
      <c r="C59" s="968" t="s">
        <v>643</v>
      </c>
      <c r="D59" s="969"/>
      <c r="E59" s="969" t="s">
        <v>68</v>
      </c>
      <c r="F59" s="969"/>
      <c r="G59" s="969"/>
      <c r="H59" s="969"/>
      <c r="I59" s="969"/>
      <c r="J59" s="969"/>
      <c r="K59" s="969"/>
      <c r="L59" s="969"/>
      <c r="M59" s="969"/>
      <c r="N59" s="969" t="s">
        <v>644</v>
      </c>
      <c r="O59" s="969"/>
      <c r="P59" s="969"/>
      <c r="Q59" s="969"/>
      <c r="R59" s="969"/>
      <c r="S59" s="969" t="s">
        <v>645</v>
      </c>
      <c r="T59" s="969"/>
      <c r="U59" s="969"/>
      <c r="V59" s="969"/>
      <c r="W59" s="969"/>
      <c r="X59" s="969"/>
      <c r="Y59" s="964" t="s">
        <v>646</v>
      </c>
      <c r="Z59" s="964"/>
      <c r="AA59" s="964"/>
      <c r="AB59" s="964"/>
      <c r="AC59" s="964"/>
      <c r="AD59" s="965"/>
    </row>
    <row r="60" spans="1:31" ht="18.75" customHeight="1">
      <c r="C60" s="970"/>
      <c r="D60" s="971"/>
      <c r="E60" s="971"/>
      <c r="F60" s="971"/>
      <c r="G60" s="971"/>
      <c r="H60" s="971"/>
      <c r="I60" s="971"/>
      <c r="J60" s="971"/>
      <c r="K60" s="971"/>
      <c r="L60" s="971"/>
      <c r="M60" s="971"/>
      <c r="N60" s="971"/>
      <c r="O60" s="971"/>
      <c r="P60" s="971"/>
      <c r="Q60" s="971"/>
      <c r="R60" s="971"/>
      <c r="S60" s="971"/>
      <c r="T60" s="971"/>
      <c r="U60" s="971"/>
      <c r="V60" s="971"/>
      <c r="W60" s="971"/>
      <c r="X60" s="971"/>
      <c r="Y60" s="966"/>
      <c r="Z60" s="966"/>
      <c r="AA60" s="966"/>
      <c r="AB60" s="966"/>
      <c r="AC60" s="966"/>
      <c r="AD60" s="967"/>
    </row>
    <row r="61" spans="1:31" ht="18.75" customHeight="1">
      <c r="C61" s="970">
        <v>1</v>
      </c>
      <c r="D61" s="971"/>
      <c r="E61" s="984"/>
      <c r="F61" s="984"/>
      <c r="G61" s="984"/>
      <c r="H61" s="984"/>
      <c r="I61" s="984"/>
      <c r="J61" s="984"/>
      <c r="K61" s="984"/>
      <c r="L61" s="984"/>
      <c r="M61" s="984"/>
      <c r="N61" s="984"/>
      <c r="O61" s="984"/>
      <c r="P61" s="984"/>
      <c r="Q61" s="984"/>
      <c r="R61" s="984"/>
      <c r="S61" s="984"/>
      <c r="T61" s="984"/>
      <c r="U61" s="984"/>
      <c r="V61" s="984"/>
      <c r="W61" s="984"/>
      <c r="X61" s="984"/>
      <c r="Y61" s="985"/>
      <c r="Z61" s="985"/>
      <c r="AA61" s="985"/>
      <c r="AB61" s="985"/>
      <c r="AC61" s="985"/>
      <c r="AD61" s="986"/>
    </row>
    <row r="62" spans="1:31" ht="18.75" customHeight="1">
      <c r="C62" s="970"/>
      <c r="D62" s="971"/>
      <c r="E62" s="984"/>
      <c r="F62" s="984"/>
      <c r="G62" s="984"/>
      <c r="H62" s="984"/>
      <c r="I62" s="984"/>
      <c r="J62" s="984"/>
      <c r="K62" s="984"/>
      <c r="L62" s="984"/>
      <c r="M62" s="984"/>
      <c r="N62" s="984"/>
      <c r="O62" s="984"/>
      <c r="P62" s="984"/>
      <c r="Q62" s="984"/>
      <c r="R62" s="984"/>
      <c r="S62" s="984"/>
      <c r="T62" s="984"/>
      <c r="U62" s="984"/>
      <c r="V62" s="984"/>
      <c r="W62" s="984"/>
      <c r="X62" s="984"/>
      <c r="Y62" s="985"/>
      <c r="Z62" s="985"/>
      <c r="AA62" s="985"/>
      <c r="AB62" s="985"/>
      <c r="AC62" s="985"/>
      <c r="AD62" s="986"/>
    </row>
    <row r="63" spans="1:31" ht="18.75" customHeight="1">
      <c r="C63" s="970">
        <v>2</v>
      </c>
      <c r="D63" s="971"/>
      <c r="E63" s="984"/>
      <c r="F63" s="984"/>
      <c r="G63" s="984"/>
      <c r="H63" s="984"/>
      <c r="I63" s="984"/>
      <c r="J63" s="984"/>
      <c r="K63" s="984"/>
      <c r="L63" s="984"/>
      <c r="M63" s="984"/>
      <c r="N63" s="984"/>
      <c r="O63" s="984"/>
      <c r="P63" s="984"/>
      <c r="Q63" s="984"/>
      <c r="R63" s="984"/>
      <c r="S63" s="984"/>
      <c r="T63" s="984"/>
      <c r="U63" s="984"/>
      <c r="V63" s="984"/>
      <c r="W63" s="984"/>
      <c r="X63" s="984"/>
      <c r="Y63" s="985"/>
      <c r="Z63" s="985"/>
      <c r="AA63" s="985"/>
      <c r="AB63" s="985"/>
      <c r="AC63" s="985"/>
      <c r="AD63" s="986"/>
    </row>
    <row r="64" spans="1:31" ht="18.75" customHeight="1">
      <c r="C64" s="970"/>
      <c r="D64" s="971"/>
      <c r="E64" s="984"/>
      <c r="F64" s="984"/>
      <c r="G64" s="984"/>
      <c r="H64" s="984"/>
      <c r="I64" s="984"/>
      <c r="J64" s="984"/>
      <c r="K64" s="984"/>
      <c r="L64" s="984"/>
      <c r="M64" s="984"/>
      <c r="N64" s="984"/>
      <c r="O64" s="984"/>
      <c r="P64" s="984"/>
      <c r="Q64" s="984"/>
      <c r="R64" s="984"/>
      <c r="S64" s="984"/>
      <c r="T64" s="984"/>
      <c r="U64" s="984"/>
      <c r="V64" s="984"/>
      <c r="W64" s="984"/>
      <c r="X64" s="984"/>
      <c r="Y64" s="985"/>
      <c r="Z64" s="985"/>
      <c r="AA64" s="985"/>
      <c r="AB64" s="985"/>
      <c r="AC64" s="985"/>
      <c r="AD64" s="986"/>
    </row>
    <row r="65" spans="3:30" ht="18.75" customHeight="1">
      <c r="C65" s="970">
        <v>3</v>
      </c>
      <c r="D65" s="971"/>
      <c r="E65" s="984"/>
      <c r="F65" s="984"/>
      <c r="G65" s="984"/>
      <c r="H65" s="984"/>
      <c r="I65" s="984"/>
      <c r="J65" s="984"/>
      <c r="K65" s="984"/>
      <c r="L65" s="984"/>
      <c r="M65" s="984"/>
      <c r="N65" s="984"/>
      <c r="O65" s="984"/>
      <c r="P65" s="984"/>
      <c r="Q65" s="984"/>
      <c r="R65" s="984"/>
      <c r="S65" s="984"/>
      <c r="T65" s="984"/>
      <c r="U65" s="984"/>
      <c r="V65" s="984"/>
      <c r="W65" s="984"/>
      <c r="X65" s="984"/>
      <c r="Y65" s="985"/>
      <c r="Z65" s="985"/>
      <c r="AA65" s="985"/>
      <c r="AB65" s="985"/>
      <c r="AC65" s="985"/>
      <c r="AD65" s="986"/>
    </row>
    <row r="66" spans="3:30" ht="18.75" customHeight="1">
      <c r="C66" s="970"/>
      <c r="D66" s="971"/>
      <c r="E66" s="984"/>
      <c r="F66" s="984"/>
      <c r="G66" s="984"/>
      <c r="H66" s="984"/>
      <c r="I66" s="984"/>
      <c r="J66" s="984"/>
      <c r="K66" s="984"/>
      <c r="L66" s="984"/>
      <c r="M66" s="984"/>
      <c r="N66" s="984"/>
      <c r="O66" s="984"/>
      <c r="P66" s="984"/>
      <c r="Q66" s="984"/>
      <c r="R66" s="984"/>
      <c r="S66" s="984"/>
      <c r="T66" s="984"/>
      <c r="U66" s="984"/>
      <c r="V66" s="984"/>
      <c r="W66" s="984"/>
      <c r="X66" s="984"/>
      <c r="Y66" s="985"/>
      <c r="Z66" s="985"/>
      <c r="AA66" s="985"/>
      <c r="AB66" s="985"/>
      <c r="AC66" s="985"/>
      <c r="AD66" s="986"/>
    </row>
    <row r="67" spans="3:30" ht="18.75" customHeight="1">
      <c r="C67" s="970">
        <v>4</v>
      </c>
      <c r="D67" s="971"/>
      <c r="E67" s="984"/>
      <c r="F67" s="984"/>
      <c r="G67" s="984"/>
      <c r="H67" s="984"/>
      <c r="I67" s="984"/>
      <c r="J67" s="984"/>
      <c r="K67" s="984"/>
      <c r="L67" s="984"/>
      <c r="M67" s="984"/>
      <c r="N67" s="984"/>
      <c r="O67" s="984"/>
      <c r="P67" s="984"/>
      <c r="Q67" s="984"/>
      <c r="R67" s="984"/>
      <c r="S67" s="984"/>
      <c r="T67" s="984"/>
      <c r="U67" s="984"/>
      <c r="V67" s="984"/>
      <c r="W67" s="984"/>
      <c r="X67" s="984"/>
      <c r="Y67" s="985"/>
      <c r="Z67" s="985"/>
      <c r="AA67" s="985"/>
      <c r="AB67" s="985"/>
      <c r="AC67" s="985"/>
      <c r="AD67" s="986"/>
    </row>
    <row r="68" spans="3:30" ht="18.75" customHeight="1">
      <c r="C68" s="970"/>
      <c r="D68" s="971"/>
      <c r="E68" s="984"/>
      <c r="F68" s="984"/>
      <c r="G68" s="984"/>
      <c r="H68" s="984"/>
      <c r="I68" s="984"/>
      <c r="J68" s="984"/>
      <c r="K68" s="984"/>
      <c r="L68" s="984"/>
      <c r="M68" s="984"/>
      <c r="N68" s="984"/>
      <c r="O68" s="984"/>
      <c r="P68" s="984"/>
      <c r="Q68" s="984"/>
      <c r="R68" s="984"/>
      <c r="S68" s="984"/>
      <c r="T68" s="984"/>
      <c r="U68" s="984"/>
      <c r="V68" s="984"/>
      <c r="W68" s="984"/>
      <c r="X68" s="984"/>
      <c r="Y68" s="985"/>
      <c r="Z68" s="985"/>
      <c r="AA68" s="985"/>
      <c r="AB68" s="985"/>
      <c r="AC68" s="985"/>
      <c r="AD68" s="986"/>
    </row>
    <row r="69" spans="3:30" ht="18.75" customHeight="1">
      <c r="C69" s="970">
        <v>5</v>
      </c>
      <c r="D69" s="971"/>
      <c r="E69" s="984"/>
      <c r="F69" s="984"/>
      <c r="G69" s="984"/>
      <c r="H69" s="984"/>
      <c r="I69" s="984"/>
      <c r="J69" s="984"/>
      <c r="K69" s="984"/>
      <c r="L69" s="984"/>
      <c r="M69" s="984"/>
      <c r="N69" s="984"/>
      <c r="O69" s="984"/>
      <c r="P69" s="984"/>
      <c r="Q69" s="984"/>
      <c r="R69" s="984"/>
      <c r="S69" s="984"/>
      <c r="T69" s="984"/>
      <c r="U69" s="984"/>
      <c r="V69" s="984"/>
      <c r="W69" s="984"/>
      <c r="X69" s="984"/>
      <c r="Y69" s="985"/>
      <c r="Z69" s="985"/>
      <c r="AA69" s="985"/>
      <c r="AB69" s="985"/>
      <c r="AC69" s="985"/>
      <c r="AD69" s="986"/>
    </row>
    <row r="70" spans="3:30" ht="18.75" customHeight="1">
      <c r="C70" s="970"/>
      <c r="D70" s="971"/>
      <c r="E70" s="984"/>
      <c r="F70" s="984"/>
      <c r="G70" s="984"/>
      <c r="H70" s="984"/>
      <c r="I70" s="984"/>
      <c r="J70" s="984"/>
      <c r="K70" s="984"/>
      <c r="L70" s="984"/>
      <c r="M70" s="984"/>
      <c r="N70" s="984"/>
      <c r="O70" s="984"/>
      <c r="P70" s="984"/>
      <c r="Q70" s="984"/>
      <c r="R70" s="984"/>
      <c r="S70" s="984"/>
      <c r="T70" s="984"/>
      <c r="U70" s="984"/>
      <c r="V70" s="984"/>
      <c r="W70" s="984"/>
      <c r="X70" s="984"/>
      <c r="Y70" s="985"/>
      <c r="Z70" s="985"/>
      <c r="AA70" s="985"/>
      <c r="AB70" s="985"/>
      <c r="AC70" s="985"/>
      <c r="AD70" s="986"/>
    </row>
    <row r="71" spans="3:30" ht="18.75" customHeight="1">
      <c r="C71" s="970">
        <v>6</v>
      </c>
      <c r="D71" s="971"/>
      <c r="E71" s="984"/>
      <c r="F71" s="984"/>
      <c r="G71" s="984"/>
      <c r="H71" s="984"/>
      <c r="I71" s="984"/>
      <c r="J71" s="984"/>
      <c r="K71" s="984"/>
      <c r="L71" s="984"/>
      <c r="M71" s="984"/>
      <c r="N71" s="984"/>
      <c r="O71" s="984"/>
      <c r="P71" s="984"/>
      <c r="Q71" s="984"/>
      <c r="R71" s="984"/>
      <c r="S71" s="984"/>
      <c r="T71" s="984"/>
      <c r="U71" s="984"/>
      <c r="V71" s="984"/>
      <c r="W71" s="984"/>
      <c r="X71" s="984"/>
      <c r="Y71" s="985"/>
      <c r="Z71" s="985"/>
      <c r="AA71" s="985"/>
      <c r="AB71" s="985"/>
      <c r="AC71" s="985"/>
      <c r="AD71" s="986"/>
    </row>
    <row r="72" spans="3:30" ht="18.75" customHeight="1">
      <c r="C72" s="970"/>
      <c r="D72" s="971"/>
      <c r="E72" s="984"/>
      <c r="F72" s="984"/>
      <c r="G72" s="984"/>
      <c r="H72" s="984"/>
      <c r="I72" s="984"/>
      <c r="J72" s="984"/>
      <c r="K72" s="984"/>
      <c r="L72" s="984"/>
      <c r="M72" s="984"/>
      <c r="N72" s="984"/>
      <c r="O72" s="984"/>
      <c r="P72" s="984"/>
      <c r="Q72" s="984"/>
      <c r="R72" s="984"/>
      <c r="S72" s="984"/>
      <c r="T72" s="984"/>
      <c r="U72" s="984"/>
      <c r="V72" s="984"/>
      <c r="W72" s="984"/>
      <c r="X72" s="984"/>
      <c r="Y72" s="985"/>
      <c r="Z72" s="985"/>
      <c r="AA72" s="985"/>
      <c r="AB72" s="985"/>
      <c r="AC72" s="985"/>
      <c r="AD72" s="986"/>
    </row>
    <row r="73" spans="3:30" ht="18.75" customHeight="1">
      <c r="C73" s="970">
        <v>7</v>
      </c>
      <c r="D73" s="971"/>
      <c r="E73" s="984"/>
      <c r="F73" s="984"/>
      <c r="G73" s="984"/>
      <c r="H73" s="984"/>
      <c r="I73" s="984"/>
      <c r="J73" s="984"/>
      <c r="K73" s="984"/>
      <c r="L73" s="984"/>
      <c r="M73" s="984"/>
      <c r="N73" s="984"/>
      <c r="O73" s="984"/>
      <c r="P73" s="984"/>
      <c r="Q73" s="984"/>
      <c r="R73" s="984"/>
      <c r="S73" s="984"/>
      <c r="T73" s="984"/>
      <c r="U73" s="984"/>
      <c r="V73" s="984"/>
      <c r="W73" s="984"/>
      <c r="X73" s="984"/>
      <c r="Y73" s="985"/>
      <c r="Z73" s="985"/>
      <c r="AA73" s="985"/>
      <c r="AB73" s="985"/>
      <c r="AC73" s="985"/>
      <c r="AD73" s="986"/>
    </row>
    <row r="74" spans="3:30" ht="18.75" customHeight="1">
      <c r="C74" s="970"/>
      <c r="D74" s="971"/>
      <c r="E74" s="984"/>
      <c r="F74" s="984"/>
      <c r="G74" s="984"/>
      <c r="H74" s="984"/>
      <c r="I74" s="984"/>
      <c r="J74" s="984"/>
      <c r="K74" s="984"/>
      <c r="L74" s="984"/>
      <c r="M74" s="984"/>
      <c r="N74" s="984"/>
      <c r="O74" s="984"/>
      <c r="P74" s="984"/>
      <c r="Q74" s="984"/>
      <c r="R74" s="984"/>
      <c r="S74" s="984"/>
      <c r="T74" s="984"/>
      <c r="U74" s="984"/>
      <c r="V74" s="984"/>
      <c r="W74" s="984"/>
      <c r="X74" s="984"/>
      <c r="Y74" s="985"/>
      <c r="Z74" s="985"/>
      <c r="AA74" s="985"/>
      <c r="AB74" s="985"/>
      <c r="AC74" s="985"/>
      <c r="AD74" s="986"/>
    </row>
    <row r="75" spans="3:30" ht="18.75" customHeight="1">
      <c r="C75" s="970">
        <v>8</v>
      </c>
      <c r="D75" s="971"/>
      <c r="E75" s="984"/>
      <c r="F75" s="984"/>
      <c r="G75" s="984"/>
      <c r="H75" s="984"/>
      <c r="I75" s="984"/>
      <c r="J75" s="984"/>
      <c r="K75" s="984"/>
      <c r="L75" s="984"/>
      <c r="M75" s="984"/>
      <c r="N75" s="984"/>
      <c r="O75" s="984"/>
      <c r="P75" s="984"/>
      <c r="Q75" s="984"/>
      <c r="R75" s="984"/>
      <c r="S75" s="984"/>
      <c r="T75" s="984"/>
      <c r="U75" s="984"/>
      <c r="V75" s="984"/>
      <c r="W75" s="984"/>
      <c r="X75" s="984"/>
      <c r="Y75" s="985"/>
      <c r="Z75" s="985"/>
      <c r="AA75" s="985"/>
      <c r="AB75" s="985"/>
      <c r="AC75" s="985"/>
      <c r="AD75" s="986"/>
    </row>
    <row r="76" spans="3:30" ht="18.75" customHeight="1">
      <c r="C76" s="970"/>
      <c r="D76" s="971"/>
      <c r="E76" s="984"/>
      <c r="F76" s="984"/>
      <c r="G76" s="984"/>
      <c r="H76" s="984"/>
      <c r="I76" s="984"/>
      <c r="J76" s="984"/>
      <c r="K76" s="984"/>
      <c r="L76" s="984"/>
      <c r="M76" s="984"/>
      <c r="N76" s="984"/>
      <c r="O76" s="984"/>
      <c r="P76" s="984"/>
      <c r="Q76" s="984"/>
      <c r="R76" s="984"/>
      <c r="S76" s="984"/>
      <c r="T76" s="984"/>
      <c r="U76" s="984"/>
      <c r="V76" s="984"/>
      <c r="W76" s="984"/>
      <c r="X76" s="984"/>
      <c r="Y76" s="985"/>
      <c r="Z76" s="985"/>
      <c r="AA76" s="985"/>
      <c r="AB76" s="985"/>
      <c r="AC76" s="985"/>
      <c r="AD76" s="986"/>
    </row>
    <row r="77" spans="3:30" ht="18.75" customHeight="1">
      <c r="C77" s="970">
        <v>9</v>
      </c>
      <c r="D77" s="971"/>
      <c r="E77" s="984"/>
      <c r="F77" s="984"/>
      <c r="G77" s="984"/>
      <c r="H77" s="984"/>
      <c r="I77" s="984"/>
      <c r="J77" s="984"/>
      <c r="K77" s="984"/>
      <c r="L77" s="984"/>
      <c r="M77" s="984"/>
      <c r="N77" s="984"/>
      <c r="O77" s="984"/>
      <c r="P77" s="984"/>
      <c r="Q77" s="984"/>
      <c r="R77" s="984"/>
      <c r="S77" s="984"/>
      <c r="T77" s="984"/>
      <c r="U77" s="984"/>
      <c r="V77" s="984"/>
      <c r="W77" s="984"/>
      <c r="X77" s="984"/>
      <c r="Y77" s="985"/>
      <c r="Z77" s="985"/>
      <c r="AA77" s="985"/>
      <c r="AB77" s="985"/>
      <c r="AC77" s="985"/>
      <c r="AD77" s="986"/>
    </row>
    <row r="78" spans="3:30" ht="18.75" customHeight="1">
      <c r="C78" s="970"/>
      <c r="D78" s="971"/>
      <c r="E78" s="984"/>
      <c r="F78" s="984"/>
      <c r="G78" s="984"/>
      <c r="H78" s="984"/>
      <c r="I78" s="984"/>
      <c r="J78" s="984"/>
      <c r="K78" s="984"/>
      <c r="L78" s="984"/>
      <c r="M78" s="984"/>
      <c r="N78" s="984"/>
      <c r="O78" s="984"/>
      <c r="P78" s="984"/>
      <c r="Q78" s="984"/>
      <c r="R78" s="984"/>
      <c r="S78" s="984"/>
      <c r="T78" s="984"/>
      <c r="U78" s="984"/>
      <c r="V78" s="984"/>
      <c r="W78" s="984"/>
      <c r="X78" s="984"/>
      <c r="Y78" s="985"/>
      <c r="Z78" s="985"/>
      <c r="AA78" s="985"/>
      <c r="AB78" s="985"/>
      <c r="AC78" s="985"/>
      <c r="AD78" s="986"/>
    </row>
    <row r="79" spans="3:30" ht="18.75" customHeight="1">
      <c r="C79" s="970">
        <v>10</v>
      </c>
      <c r="D79" s="971"/>
      <c r="E79" s="984"/>
      <c r="F79" s="984"/>
      <c r="G79" s="984"/>
      <c r="H79" s="984"/>
      <c r="I79" s="984"/>
      <c r="J79" s="984"/>
      <c r="K79" s="984"/>
      <c r="L79" s="984"/>
      <c r="M79" s="984"/>
      <c r="N79" s="984"/>
      <c r="O79" s="984"/>
      <c r="P79" s="984"/>
      <c r="Q79" s="984"/>
      <c r="R79" s="984"/>
      <c r="S79" s="984"/>
      <c r="T79" s="984"/>
      <c r="U79" s="984"/>
      <c r="V79" s="984"/>
      <c r="W79" s="984"/>
      <c r="X79" s="984"/>
      <c r="Y79" s="985"/>
      <c r="Z79" s="985"/>
      <c r="AA79" s="985"/>
      <c r="AB79" s="985"/>
      <c r="AC79" s="985"/>
      <c r="AD79" s="986"/>
    </row>
    <row r="80" spans="3:30" ht="18.75" customHeight="1" thickBot="1">
      <c r="C80" s="1003"/>
      <c r="D80" s="1004"/>
      <c r="E80" s="1005"/>
      <c r="F80" s="1005"/>
      <c r="G80" s="1005"/>
      <c r="H80" s="1005"/>
      <c r="I80" s="1005"/>
      <c r="J80" s="1005"/>
      <c r="K80" s="1005"/>
      <c r="L80" s="1005"/>
      <c r="M80" s="1005"/>
      <c r="N80" s="1005"/>
      <c r="O80" s="1005"/>
      <c r="P80" s="1005"/>
      <c r="Q80" s="1005"/>
      <c r="R80" s="1005"/>
      <c r="S80" s="1005"/>
      <c r="T80" s="1005"/>
      <c r="U80" s="1005"/>
      <c r="V80" s="1005"/>
      <c r="W80" s="1005"/>
      <c r="X80" s="1005"/>
      <c r="Y80" s="1006"/>
      <c r="Z80" s="1006"/>
      <c r="AA80" s="1006"/>
      <c r="AB80" s="1006"/>
      <c r="AC80" s="1006"/>
      <c r="AD80" s="1007"/>
    </row>
    <row r="81" spans="3:30" ht="18.75" customHeight="1">
      <c r="C81" s="993" t="s">
        <v>648</v>
      </c>
      <c r="D81" s="994"/>
      <c r="E81" s="995"/>
      <c r="F81" s="987" t="s">
        <v>647</v>
      </c>
      <c r="G81" s="987"/>
      <c r="H81" s="987"/>
      <c r="I81" s="987"/>
      <c r="J81" s="987"/>
      <c r="K81" s="987"/>
      <c r="L81" s="987"/>
      <c r="M81" s="987"/>
      <c r="N81" s="987"/>
      <c r="O81" s="987"/>
      <c r="P81" s="987"/>
      <c r="Q81" s="987"/>
      <c r="R81" s="987"/>
      <c r="S81" s="987"/>
      <c r="T81" s="987"/>
      <c r="U81" s="987"/>
      <c r="V81" s="987"/>
      <c r="W81" s="987"/>
      <c r="X81" s="987"/>
      <c r="Y81" s="987"/>
      <c r="Z81" s="987"/>
      <c r="AA81" s="987"/>
      <c r="AB81" s="987"/>
      <c r="AC81" s="987"/>
      <c r="AD81" s="988"/>
    </row>
    <row r="82" spans="3:30" ht="18.75" customHeight="1">
      <c r="C82" s="996"/>
      <c r="D82" s="997"/>
      <c r="E82" s="998"/>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90"/>
    </row>
    <row r="83" spans="3:30" ht="18.75" customHeight="1" thickBot="1">
      <c r="C83" s="999"/>
      <c r="D83" s="1000"/>
      <c r="E83" s="1001"/>
      <c r="F83" s="991"/>
      <c r="G83" s="991"/>
      <c r="H83" s="991"/>
      <c r="I83" s="991"/>
      <c r="J83" s="991"/>
      <c r="K83" s="991"/>
      <c r="L83" s="991"/>
      <c r="M83" s="991"/>
      <c r="N83" s="991"/>
      <c r="O83" s="991"/>
      <c r="P83" s="991"/>
      <c r="Q83" s="991"/>
      <c r="R83" s="991"/>
      <c r="S83" s="991"/>
      <c r="T83" s="991"/>
      <c r="U83" s="991"/>
      <c r="V83" s="991"/>
      <c r="W83" s="991"/>
      <c r="X83" s="991"/>
      <c r="Y83" s="991"/>
      <c r="Z83" s="991"/>
      <c r="AA83" s="991"/>
      <c r="AB83" s="991"/>
      <c r="AC83" s="991"/>
      <c r="AD83" s="992"/>
    </row>
    <row r="84" spans="3:30" ht="18.75" customHeight="1"/>
    <row r="85" spans="3:30" ht="18.75" customHeight="1">
      <c r="C85" s="1002" t="s">
        <v>649</v>
      </c>
      <c r="D85" s="1002"/>
      <c r="E85" s="1002"/>
      <c r="F85" s="1002"/>
      <c r="G85" s="1002"/>
      <c r="H85" s="1002"/>
      <c r="I85" s="1002"/>
      <c r="J85" s="1002"/>
      <c r="K85" s="1002"/>
      <c r="L85" s="1002"/>
      <c r="M85" s="1002"/>
      <c r="N85" s="1002"/>
      <c r="O85" s="1002"/>
      <c r="P85" s="1002"/>
      <c r="Q85" s="1002"/>
      <c r="R85" s="1002"/>
      <c r="S85" s="1002"/>
      <c r="T85" s="1002"/>
      <c r="U85" s="1002"/>
      <c r="V85" s="1002"/>
      <c r="W85" s="1002"/>
      <c r="X85" s="1002"/>
      <c r="Y85" s="1002"/>
      <c r="Z85" s="1002"/>
      <c r="AA85" s="1002"/>
      <c r="AB85" s="1002"/>
      <c r="AC85" s="1002"/>
      <c r="AD85" s="1002"/>
    </row>
    <row r="86" spans="3:30" ht="18.75" customHeight="1" thickBot="1">
      <c r="C86" s="200"/>
      <c r="D86" s="200" t="s">
        <v>655</v>
      </c>
      <c r="E86" s="200"/>
      <c r="F86" s="1008"/>
      <c r="G86" s="1008"/>
      <c r="H86" s="200" t="s">
        <v>61</v>
      </c>
      <c r="I86" s="1008"/>
      <c r="J86" s="1008"/>
      <c r="K86" s="200" t="s">
        <v>156</v>
      </c>
      <c r="L86" s="1008"/>
      <c r="M86" s="1008"/>
      <c r="N86" s="200" t="s">
        <v>157</v>
      </c>
      <c r="O86" s="201" t="s">
        <v>579</v>
      </c>
      <c r="P86" s="186"/>
      <c r="Q86" s="200" t="s">
        <v>656</v>
      </c>
      <c r="R86" s="200" t="s">
        <v>657</v>
      </c>
      <c r="S86" s="200"/>
      <c r="T86" s="200"/>
      <c r="U86" s="200"/>
      <c r="V86" s="200"/>
      <c r="W86" s="200"/>
      <c r="X86" s="200"/>
      <c r="Y86" s="200"/>
      <c r="Z86" s="200"/>
      <c r="AA86" s="200"/>
      <c r="AB86" s="200"/>
      <c r="AC86" s="200"/>
      <c r="AD86" s="200"/>
    </row>
    <row r="87" spans="3:30" ht="18.75" customHeight="1">
      <c r="C87" s="1018"/>
      <c r="D87" s="1019"/>
      <c r="E87" s="1019"/>
      <c r="F87" s="1019"/>
      <c r="G87" s="1019"/>
      <c r="H87" s="1020"/>
      <c r="I87" s="964" t="s">
        <v>653</v>
      </c>
      <c r="J87" s="964"/>
      <c r="K87" s="964"/>
      <c r="L87" s="964"/>
      <c r="M87" s="964"/>
      <c r="N87" s="964"/>
      <c r="O87" s="964"/>
      <c r="P87" s="964"/>
      <c r="Q87" s="964" t="s">
        <v>652</v>
      </c>
      <c r="R87" s="964"/>
      <c r="S87" s="964"/>
      <c r="T87" s="964"/>
      <c r="U87" s="964"/>
      <c r="V87" s="964"/>
      <c r="W87" s="964"/>
      <c r="X87" s="965"/>
    </row>
    <row r="88" spans="3:30" ht="18.75" customHeight="1">
      <c r="C88" s="1021"/>
      <c r="D88" s="1022"/>
      <c r="E88" s="1022"/>
      <c r="F88" s="1022"/>
      <c r="G88" s="1022"/>
      <c r="H88" s="1023"/>
      <c r="I88" s="966"/>
      <c r="J88" s="966"/>
      <c r="K88" s="966"/>
      <c r="L88" s="966"/>
      <c r="M88" s="966"/>
      <c r="N88" s="966"/>
      <c r="O88" s="966"/>
      <c r="P88" s="966"/>
      <c r="Q88" s="966"/>
      <c r="R88" s="966"/>
      <c r="S88" s="966"/>
      <c r="T88" s="966"/>
      <c r="U88" s="966"/>
      <c r="V88" s="966"/>
      <c r="W88" s="966"/>
      <c r="X88" s="967"/>
    </row>
    <row r="89" spans="3:30" ht="18.75" customHeight="1">
      <c r="C89" s="1025" t="s">
        <v>37</v>
      </c>
      <c r="D89" s="1026"/>
      <c r="E89" s="1026"/>
      <c r="F89" s="1026"/>
      <c r="G89" s="1026"/>
      <c r="H89" s="1026"/>
      <c r="I89" s="1030"/>
      <c r="J89" s="1030"/>
      <c r="K89" s="1030"/>
      <c r="L89" s="1030"/>
      <c r="M89" s="1030"/>
      <c r="N89" s="1030"/>
      <c r="O89" s="1030"/>
      <c r="P89" s="1030"/>
      <c r="Q89" s="1031"/>
      <c r="R89" s="1031"/>
      <c r="S89" s="1031"/>
      <c r="T89" s="1031"/>
      <c r="U89" s="1031"/>
      <c r="V89" s="1031"/>
      <c r="W89" s="1031"/>
      <c r="X89" s="1032"/>
    </row>
    <row r="90" spans="3:30" ht="18.75" customHeight="1">
      <c r="C90" s="1025" t="s">
        <v>650</v>
      </c>
      <c r="D90" s="1026"/>
      <c r="E90" s="1026"/>
      <c r="F90" s="1026"/>
      <c r="G90" s="1026"/>
      <c r="H90" s="1026"/>
      <c r="I90" s="1030"/>
      <c r="J90" s="1030"/>
      <c r="K90" s="1030"/>
      <c r="L90" s="1030"/>
      <c r="M90" s="1030"/>
      <c r="N90" s="1030"/>
      <c r="O90" s="1030"/>
      <c r="P90" s="1030"/>
      <c r="Q90" s="1031"/>
      <c r="R90" s="1031"/>
      <c r="S90" s="1031"/>
      <c r="T90" s="1031"/>
      <c r="U90" s="1031"/>
      <c r="V90" s="1031"/>
      <c r="W90" s="1031"/>
      <c r="X90" s="1032"/>
    </row>
    <row r="91" spans="3:30" ht="18.75" customHeight="1">
      <c r="C91" s="1025" t="s">
        <v>651</v>
      </c>
      <c r="D91" s="1026"/>
      <c r="E91" s="1026"/>
      <c r="F91" s="1026"/>
      <c r="G91" s="1026"/>
      <c r="H91" s="1026"/>
      <c r="I91" s="1030"/>
      <c r="J91" s="1030"/>
      <c r="K91" s="1030"/>
      <c r="L91" s="1030"/>
      <c r="M91" s="1030"/>
      <c r="N91" s="1030"/>
      <c r="O91" s="1030"/>
      <c r="P91" s="1030"/>
      <c r="Q91" s="1031"/>
      <c r="R91" s="1031"/>
      <c r="S91" s="1031"/>
      <c r="T91" s="1031"/>
      <c r="U91" s="1031"/>
      <c r="V91" s="1031"/>
      <c r="W91" s="1031"/>
      <c r="X91" s="1032"/>
    </row>
    <row r="92" spans="3:30" ht="18.75" customHeight="1">
      <c r="C92" s="1025" t="s">
        <v>39</v>
      </c>
      <c r="D92" s="1026"/>
      <c r="E92" s="1026"/>
      <c r="F92" s="1026"/>
      <c r="G92" s="1026"/>
      <c r="H92" s="1026"/>
      <c r="I92" s="1030"/>
      <c r="J92" s="1030"/>
      <c r="K92" s="1030"/>
      <c r="L92" s="1030"/>
      <c r="M92" s="1030"/>
      <c r="N92" s="1030"/>
      <c r="O92" s="1030"/>
      <c r="P92" s="1030"/>
      <c r="Q92" s="1031"/>
      <c r="R92" s="1031"/>
      <c r="S92" s="1031"/>
      <c r="T92" s="1031"/>
      <c r="U92" s="1031"/>
      <c r="V92" s="1031"/>
      <c r="W92" s="1031"/>
      <c r="X92" s="1032"/>
    </row>
    <row r="93" spans="3:30" ht="18.75" customHeight="1" thickBot="1">
      <c r="C93" s="1027" t="s">
        <v>40</v>
      </c>
      <c r="D93" s="1028"/>
      <c r="E93" s="1028"/>
      <c r="F93" s="1028"/>
      <c r="G93" s="1028"/>
      <c r="H93" s="1028"/>
      <c r="I93" s="1029">
        <f>+SUM(I89:P92)</f>
        <v>0</v>
      </c>
      <c r="J93" s="1029"/>
      <c r="K93" s="1029"/>
      <c r="L93" s="1029"/>
      <c r="M93" s="1029"/>
      <c r="N93" s="1029"/>
      <c r="O93" s="1029"/>
      <c r="P93" s="1029"/>
      <c r="Q93" s="1016"/>
      <c r="R93" s="1016"/>
      <c r="S93" s="1016"/>
      <c r="T93" s="1016"/>
      <c r="U93" s="1016"/>
      <c r="V93" s="1016"/>
      <c r="W93" s="1016"/>
      <c r="X93" s="1017"/>
    </row>
    <row r="94" spans="3:30" ht="18.75" customHeight="1">
      <c r="C94" s="1024" t="s">
        <v>658</v>
      </c>
      <c r="D94" s="1024"/>
      <c r="E94" s="1024"/>
      <c r="F94" s="1024"/>
      <c r="G94" s="1024"/>
      <c r="H94" s="1024"/>
      <c r="I94" s="1024"/>
      <c r="J94" s="1024"/>
      <c r="K94" s="1024"/>
      <c r="L94" s="1024"/>
      <c r="M94" s="1024"/>
      <c r="N94" s="1024"/>
      <c r="O94" s="1024"/>
      <c r="P94" s="1024"/>
      <c r="Q94" s="1024"/>
      <c r="R94" s="1024"/>
      <c r="S94" s="1024"/>
      <c r="T94" s="1024"/>
      <c r="U94" s="1024"/>
      <c r="V94" s="1024"/>
      <c r="W94" s="1024"/>
      <c r="X94" s="1024"/>
      <c r="Y94" s="1024"/>
      <c r="Z94" s="1024"/>
      <c r="AA94" s="1024"/>
      <c r="AB94" s="1024"/>
      <c r="AC94" s="1024"/>
      <c r="AD94" s="1024"/>
    </row>
    <row r="95" spans="3:30" ht="18.75" customHeight="1"/>
    <row r="96" spans="3:30" ht="18.75" customHeight="1" thickBot="1">
      <c r="C96" s="1002" t="s">
        <v>36</v>
      </c>
      <c r="D96" s="1002"/>
      <c r="E96" s="1002"/>
      <c r="F96" s="1002"/>
      <c r="G96" s="1002"/>
      <c r="H96" s="1002"/>
      <c r="I96" s="1002"/>
      <c r="J96" s="1002"/>
      <c r="K96" s="1002"/>
      <c r="L96" s="1002"/>
      <c r="M96" s="1002"/>
      <c r="N96" s="1002"/>
      <c r="O96" s="1002"/>
      <c r="P96" s="1002"/>
      <c r="Q96" s="1002"/>
      <c r="R96" s="1002"/>
      <c r="S96" s="1002"/>
      <c r="T96" s="1002"/>
      <c r="U96" s="1002"/>
      <c r="V96" s="1002"/>
      <c r="W96" s="1002"/>
      <c r="X96" s="1002"/>
      <c r="Y96" s="1002"/>
      <c r="Z96" s="1002"/>
      <c r="AA96" s="1002"/>
      <c r="AB96" s="1002"/>
      <c r="AC96" s="1002"/>
      <c r="AD96" s="1002"/>
    </row>
    <row r="97" spans="3:30" ht="18.75" customHeight="1">
      <c r="C97" s="968" t="s">
        <v>660</v>
      </c>
      <c r="D97" s="969"/>
      <c r="E97" s="969"/>
      <c r="F97" s="969"/>
      <c r="G97" s="969"/>
      <c r="H97" s="969"/>
      <c r="I97" s="969" t="s">
        <v>659</v>
      </c>
      <c r="J97" s="969"/>
      <c r="K97" s="969"/>
      <c r="L97" s="969"/>
      <c r="M97" s="969"/>
      <c r="N97" s="969"/>
      <c r="O97" s="969"/>
      <c r="P97" s="969"/>
      <c r="Q97" s="969"/>
      <c r="R97" s="969"/>
      <c r="S97" s="969"/>
      <c r="T97" s="969"/>
      <c r="U97" s="969"/>
      <c r="V97" s="969"/>
      <c r="W97" s="969"/>
      <c r="X97" s="969"/>
      <c r="Y97" s="969"/>
      <c r="Z97" s="969"/>
      <c r="AA97" s="969"/>
      <c r="AB97" s="969"/>
      <c r="AC97" s="969"/>
      <c r="AD97" s="1015"/>
    </row>
    <row r="98" spans="3:30" ht="18.75" customHeight="1">
      <c r="C98" s="1009" t="s">
        <v>661</v>
      </c>
      <c r="D98" s="1010"/>
      <c r="E98" s="1010"/>
      <c r="F98" s="1010"/>
      <c r="G98" s="1010"/>
      <c r="H98" s="1010"/>
      <c r="I98" s="984"/>
      <c r="J98" s="984"/>
      <c r="K98" s="984"/>
      <c r="L98" s="984"/>
      <c r="M98" s="984"/>
      <c r="N98" s="984"/>
      <c r="O98" s="984"/>
      <c r="P98" s="984"/>
      <c r="Q98" s="984"/>
      <c r="R98" s="984"/>
      <c r="S98" s="984"/>
      <c r="T98" s="984"/>
      <c r="U98" s="984"/>
      <c r="V98" s="984"/>
      <c r="W98" s="984"/>
      <c r="X98" s="984"/>
      <c r="Y98" s="984"/>
      <c r="Z98" s="984"/>
      <c r="AA98" s="984"/>
      <c r="AB98" s="984"/>
      <c r="AC98" s="984"/>
      <c r="AD98" s="1013"/>
    </row>
    <row r="99" spans="3:30" ht="18.75" customHeight="1">
      <c r="C99" s="1009"/>
      <c r="D99" s="1010"/>
      <c r="E99" s="1010"/>
      <c r="F99" s="1010"/>
      <c r="G99" s="1010"/>
      <c r="H99" s="1010"/>
      <c r="I99" s="984"/>
      <c r="J99" s="984"/>
      <c r="K99" s="984"/>
      <c r="L99" s="984"/>
      <c r="M99" s="984"/>
      <c r="N99" s="984"/>
      <c r="O99" s="984"/>
      <c r="P99" s="984"/>
      <c r="Q99" s="984"/>
      <c r="R99" s="984"/>
      <c r="S99" s="984"/>
      <c r="T99" s="984"/>
      <c r="U99" s="984"/>
      <c r="V99" s="984"/>
      <c r="W99" s="984"/>
      <c r="X99" s="984"/>
      <c r="Y99" s="984"/>
      <c r="Z99" s="984"/>
      <c r="AA99" s="984"/>
      <c r="AB99" s="984"/>
      <c r="AC99" s="984"/>
      <c r="AD99" s="1013"/>
    </row>
    <row r="100" spans="3:30" ht="18.75" customHeight="1">
      <c r="C100" s="1009"/>
      <c r="D100" s="1010"/>
      <c r="E100" s="1010"/>
      <c r="F100" s="1010"/>
      <c r="G100" s="1010"/>
      <c r="H100" s="1010"/>
      <c r="I100" s="984"/>
      <c r="J100" s="984"/>
      <c r="K100" s="984"/>
      <c r="L100" s="984"/>
      <c r="M100" s="984"/>
      <c r="N100" s="984"/>
      <c r="O100" s="984"/>
      <c r="P100" s="984"/>
      <c r="Q100" s="984"/>
      <c r="R100" s="984"/>
      <c r="S100" s="984"/>
      <c r="T100" s="984"/>
      <c r="U100" s="984"/>
      <c r="V100" s="984"/>
      <c r="W100" s="984"/>
      <c r="X100" s="984"/>
      <c r="Y100" s="984"/>
      <c r="Z100" s="984"/>
      <c r="AA100" s="984"/>
      <c r="AB100" s="984"/>
      <c r="AC100" s="984"/>
      <c r="AD100" s="1013"/>
    </row>
    <row r="101" spans="3:30" ht="18.75" customHeight="1">
      <c r="C101" s="1009" t="s">
        <v>662</v>
      </c>
      <c r="D101" s="1010"/>
      <c r="E101" s="1010"/>
      <c r="F101" s="1010"/>
      <c r="G101" s="1010"/>
      <c r="H101" s="1010"/>
      <c r="I101" s="984"/>
      <c r="J101" s="984"/>
      <c r="K101" s="984"/>
      <c r="L101" s="984"/>
      <c r="M101" s="984"/>
      <c r="N101" s="984"/>
      <c r="O101" s="984"/>
      <c r="P101" s="984"/>
      <c r="Q101" s="984"/>
      <c r="R101" s="984"/>
      <c r="S101" s="984"/>
      <c r="T101" s="984"/>
      <c r="U101" s="984"/>
      <c r="V101" s="984"/>
      <c r="W101" s="984"/>
      <c r="X101" s="984"/>
      <c r="Y101" s="984"/>
      <c r="Z101" s="984"/>
      <c r="AA101" s="984"/>
      <c r="AB101" s="984"/>
      <c r="AC101" s="984"/>
      <c r="AD101" s="1013"/>
    </row>
    <row r="102" spans="3:30" ht="18.75" customHeight="1">
      <c r="C102" s="1009"/>
      <c r="D102" s="1010"/>
      <c r="E102" s="1010"/>
      <c r="F102" s="1010"/>
      <c r="G102" s="1010"/>
      <c r="H102" s="1010"/>
      <c r="I102" s="984"/>
      <c r="J102" s="984"/>
      <c r="K102" s="984"/>
      <c r="L102" s="984"/>
      <c r="M102" s="984"/>
      <c r="N102" s="984"/>
      <c r="O102" s="984"/>
      <c r="P102" s="984"/>
      <c r="Q102" s="984"/>
      <c r="R102" s="984"/>
      <c r="S102" s="984"/>
      <c r="T102" s="984"/>
      <c r="U102" s="984"/>
      <c r="V102" s="984"/>
      <c r="W102" s="984"/>
      <c r="X102" s="984"/>
      <c r="Y102" s="984"/>
      <c r="Z102" s="984"/>
      <c r="AA102" s="984"/>
      <c r="AB102" s="984"/>
      <c r="AC102" s="984"/>
      <c r="AD102" s="1013"/>
    </row>
    <row r="103" spans="3:30" ht="18.75" customHeight="1" thickBot="1">
      <c r="C103" s="1011"/>
      <c r="D103" s="1012"/>
      <c r="E103" s="1012"/>
      <c r="F103" s="1012"/>
      <c r="G103" s="1012"/>
      <c r="H103" s="1012"/>
      <c r="I103" s="1005"/>
      <c r="J103" s="1005"/>
      <c r="K103" s="1005"/>
      <c r="L103" s="1005"/>
      <c r="M103" s="1005"/>
      <c r="N103" s="1005"/>
      <c r="O103" s="1005"/>
      <c r="P103" s="1005"/>
      <c r="Q103" s="1005"/>
      <c r="R103" s="1005"/>
      <c r="S103" s="1005"/>
      <c r="T103" s="1005"/>
      <c r="U103" s="1005"/>
      <c r="V103" s="1005"/>
      <c r="W103" s="1005"/>
      <c r="X103" s="1005"/>
      <c r="Y103" s="1005"/>
      <c r="Z103" s="1005"/>
      <c r="AA103" s="1005"/>
      <c r="AB103" s="1005"/>
      <c r="AC103" s="1005"/>
      <c r="AD103" s="1014"/>
    </row>
    <row r="104" spans="3:30" ht="18.75" customHeight="1"/>
    <row r="105" spans="3:30" ht="18.75" customHeight="1"/>
    <row r="106" spans="3:30" ht="18.75" customHeight="1"/>
    <row r="107" spans="3:30" ht="18.75" customHeight="1"/>
    <row r="108" spans="3:30" ht="18.75" customHeight="1"/>
    <row r="109" spans="3:30" ht="18.75" customHeight="1"/>
    <row r="110" spans="3:30" ht="18.75" customHeight="1"/>
    <row r="111" spans="3:30" ht="18.75" customHeight="1"/>
    <row r="112" spans="3:30"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sheetData>
  <sheetProtection password="CAEB" sheet="1" objects="1" scenarios="1"/>
  <mergeCells count="241">
    <mergeCell ref="C24:H24"/>
    <mergeCell ref="I24:J24"/>
    <mergeCell ref="C14:H14"/>
    <mergeCell ref="I14:AD14"/>
    <mergeCell ref="C15:H15"/>
    <mergeCell ref="I15:AD15"/>
    <mergeCell ref="C16:H16"/>
    <mergeCell ref="I16:J16"/>
    <mergeCell ref="Q16:AD16"/>
    <mergeCell ref="C17:H23"/>
    <mergeCell ref="I17:J18"/>
    <mergeCell ref="K17:AD18"/>
    <mergeCell ref="I19:J20"/>
    <mergeCell ref="K19:AD20"/>
    <mergeCell ref="I21:J21"/>
    <mergeCell ref="K21:AD21"/>
    <mergeCell ref="I22:J22"/>
    <mergeCell ref="K22:AD22"/>
    <mergeCell ref="I23:AD23"/>
    <mergeCell ref="C96:AD96"/>
    <mergeCell ref="C97:H97"/>
    <mergeCell ref="C101:H103"/>
    <mergeCell ref="C98:H100"/>
    <mergeCell ref="I101:AD103"/>
    <mergeCell ref="I98:AD100"/>
    <mergeCell ref="I97:AD97"/>
    <mergeCell ref="Q93:X93"/>
    <mergeCell ref="C87:H88"/>
    <mergeCell ref="C94:AD94"/>
    <mergeCell ref="C89:H89"/>
    <mergeCell ref="C92:H92"/>
    <mergeCell ref="C91:H91"/>
    <mergeCell ref="C90:H90"/>
    <mergeCell ref="C93:H93"/>
    <mergeCell ref="I93:P93"/>
    <mergeCell ref="I89:P89"/>
    <mergeCell ref="I90:P90"/>
    <mergeCell ref="I91:P91"/>
    <mergeCell ref="I92:P92"/>
    <mergeCell ref="Q89:X89"/>
    <mergeCell ref="Q90:X90"/>
    <mergeCell ref="Q91:X91"/>
    <mergeCell ref="Q92:X92"/>
    <mergeCell ref="F81:AD83"/>
    <mergeCell ref="C81:E83"/>
    <mergeCell ref="C85:AD85"/>
    <mergeCell ref="I87:P88"/>
    <mergeCell ref="Q87:X88"/>
    <mergeCell ref="C77:D78"/>
    <mergeCell ref="E77:M78"/>
    <mergeCell ref="N77:R78"/>
    <mergeCell ref="S77:X78"/>
    <mergeCell ref="Y77:AD78"/>
    <mergeCell ref="C79:D80"/>
    <mergeCell ref="E79:M80"/>
    <mergeCell ref="N79:R80"/>
    <mergeCell ref="S79:X80"/>
    <mergeCell ref="Y79:AD80"/>
    <mergeCell ref="F86:G86"/>
    <mergeCell ref="I86:J86"/>
    <mergeCell ref="L86:M86"/>
    <mergeCell ref="C73:D74"/>
    <mergeCell ref="E73:M74"/>
    <mergeCell ref="N73:R74"/>
    <mergeCell ref="S73:X74"/>
    <mergeCell ref="Y73:AD74"/>
    <mergeCell ref="C75:D76"/>
    <mergeCell ref="E75:M76"/>
    <mergeCell ref="N75:R76"/>
    <mergeCell ref="S75:X76"/>
    <mergeCell ref="Y75:AD76"/>
    <mergeCell ref="C69:D70"/>
    <mergeCell ref="E69:M70"/>
    <mergeCell ref="N69:R70"/>
    <mergeCell ref="S69:X70"/>
    <mergeCell ref="Y69:AD70"/>
    <mergeCell ref="C71:D72"/>
    <mergeCell ref="E71:M72"/>
    <mergeCell ref="N71:R72"/>
    <mergeCell ref="S71:X72"/>
    <mergeCell ref="Y71:AD72"/>
    <mergeCell ref="C65:D66"/>
    <mergeCell ref="E65:M66"/>
    <mergeCell ref="N65:R66"/>
    <mergeCell ref="S65:X66"/>
    <mergeCell ref="Y65:AD66"/>
    <mergeCell ref="C67:D68"/>
    <mergeCell ref="E67:M68"/>
    <mergeCell ref="N67:R68"/>
    <mergeCell ref="S67:X68"/>
    <mergeCell ref="Y67:AD68"/>
    <mergeCell ref="N61:R62"/>
    <mergeCell ref="C63:D64"/>
    <mergeCell ref="E63:M64"/>
    <mergeCell ref="N63:R64"/>
    <mergeCell ref="S63:X64"/>
    <mergeCell ref="Y63:AD64"/>
    <mergeCell ref="S59:X60"/>
    <mergeCell ref="E61:M62"/>
    <mergeCell ref="C61:D62"/>
    <mergeCell ref="Y61:AD62"/>
    <mergeCell ref="S61:X62"/>
    <mergeCell ref="C58:P58"/>
    <mergeCell ref="Y59:AD60"/>
    <mergeCell ref="AC57:AE57"/>
    <mergeCell ref="C59:D60"/>
    <mergeCell ref="E59:M60"/>
    <mergeCell ref="N59:R60"/>
    <mergeCell ref="U46:V47"/>
    <mergeCell ref="W46:X47"/>
    <mergeCell ref="Y46:Z47"/>
    <mergeCell ref="AA46:AD47"/>
    <mergeCell ref="C48:AD48"/>
    <mergeCell ref="C50:E55"/>
    <mergeCell ref="F50:AD50"/>
    <mergeCell ref="F51:AD53"/>
    <mergeCell ref="F54:AD55"/>
    <mergeCell ref="AA45:AD45"/>
    <mergeCell ref="C46:D47"/>
    <mergeCell ref="E46:F47"/>
    <mergeCell ref="G46:H47"/>
    <mergeCell ref="I46:J47"/>
    <mergeCell ref="K46:L47"/>
    <mergeCell ref="M46:N47"/>
    <mergeCell ref="O46:P47"/>
    <mergeCell ref="Q46:R47"/>
    <mergeCell ref="S46:T47"/>
    <mergeCell ref="O45:P45"/>
    <mergeCell ref="Q45:R45"/>
    <mergeCell ref="S45:T45"/>
    <mergeCell ref="U45:V45"/>
    <mergeCell ref="W45:X45"/>
    <mergeCell ref="Y45:Z45"/>
    <mergeCell ref="C45:D45"/>
    <mergeCell ref="E45:F45"/>
    <mergeCell ref="G45:H45"/>
    <mergeCell ref="I45:J45"/>
    <mergeCell ref="K45:L45"/>
    <mergeCell ref="M45:N45"/>
    <mergeCell ref="AA38:AD39"/>
    <mergeCell ref="AA42:AD43"/>
    <mergeCell ref="C44:AD44"/>
    <mergeCell ref="M38:N39"/>
    <mergeCell ref="O38:P39"/>
    <mergeCell ref="Q38:R39"/>
    <mergeCell ref="S38:T39"/>
    <mergeCell ref="U38:V39"/>
    <mergeCell ref="W38:X39"/>
    <mergeCell ref="C41:AD41"/>
    <mergeCell ref="C38:D39"/>
    <mergeCell ref="E38:F39"/>
    <mergeCell ref="G38:H39"/>
    <mergeCell ref="I38:J39"/>
    <mergeCell ref="K38:L39"/>
    <mergeCell ref="Y38:Z39"/>
    <mergeCell ref="C36:AD36"/>
    <mergeCell ref="C37:D37"/>
    <mergeCell ref="E37:F37"/>
    <mergeCell ref="G37:H37"/>
    <mergeCell ref="I37:J37"/>
    <mergeCell ref="K37:L37"/>
    <mergeCell ref="M37:N37"/>
    <mergeCell ref="O37:P37"/>
    <mergeCell ref="Q37:R37"/>
    <mergeCell ref="S37:T37"/>
    <mergeCell ref="U37:V37"/>
    <mergeCell ref="W37:X37"/>
    <mergeCell ref="Y37:Z37"/>
    <mergeCell ref="AA37:AD37"/>
    <mergeCell ref="C34:D35"/>
    <mergeCell ref="E34:F35"/>
    <mergeCell ref="G34:H35"/>
    <mergeCell ref="I34:J35"/>
    <mergeCell ref="K34:L35"/>
    <mergeCell ref="M34:N35"/>
    <mergeCell ref="AA34:AD35"/>
    <mergeCell ref="O34:P35"/>
    <mergeCell ref="Q34:R35"/>
    <mergeCell ref="S34:T35"/>
    <mergeCell ref="U34:V35"/>
    <mergeCell ref="W34:X35"/>
    <mergeCell ref="Y34:Z35"/>
    <mergeCell ref="Q33:R33"/>
    <mergeCell ref="S33:T33"/>
    <mergeCell ref="I29:J29"/>
    <mergeCell ref="G29:H29"/>
    <mergeCell ref="E29:F29"/>
    <mergeCell ref="Y29:Z29"/>
    <mergeCell ref="W29:X29"/>
    <mergeCell ref="U29:V29"/>
    <mergeCell ref="S29:T29"/>
    <mergeCell ref="Q29:R29"/>
    <mergeCell ref="C32:AD32"/>
    <mergeCell ref="U33:V33"/>
    <mergeCell ref="W33:X33"/>
    <mergeCell ref="Y33:Z33"/>
    <mergeCell ref="AA33:AD33"/>
    <mergeCell ref="C33:D33"/>
    <mergeCell ref="E33:F33"/>
    <mergeCell ref="G33:H33"/>
    <mergeCell ref="I33:J33"/>
    <mergeCell ref="K33:L33"/>
    <mergeCell ref="M33:N33"/>
    <mergeCell ref="O33:P33"/>
    <mergeCell ref="C26:P26"/>
    <mergeCell ref="C28:AD28"/>
    <mergeCell ref="S30:T31"/>
    <mergeCell ref="U30:V31"/>
    <mergeCell ref="W30:X31"/>
    <mergeCell ref="Y30:Z31"/>
    <mergeCell ref="C12:AC12"/>
    <mergeCell ref="A13:AE13"/>
    <mergeCell ref="K24:AD24"/>
    <mergeCell ref="AA30:AD31"/>
    <mergeCell ref="C27:AD27"/>
    <mergeCell ref="C29:D29"/>
    <mergeCell ref="AA29:AD29"/>
    <mergeCell ref="C30:D31"/>
    <mergeCell ref="E30:F31"/>
    <mergeCell ref="G30:H31"/>
    <mergeCell ref="I30:J31"/>
    <mergeCell ref="K30:L31"/>
    <mergeCell ref="M30:N31"/>
    <mergeCell ref="O30:P31"/>
    <mergeCell ref="Q30:R31"/>
    <mergeCell ref="O29:P29"/>
    <mergeCell ref="M29:N29"/>
    <mergeCell ref="K29:L29"/>
    <mergeCell ref="P8:S8"/>
    <mergeCell ref="T8:AD8"/>
    <mergeCell ref="P9:S9"/>
    <mergeCell ref="T9:W9"/>
    <mergeCell ref="X9:AC9"/>
    <mergeCell ref="C11:AC11"/>
    <mergeCell ref="AC1:AE1"/>
    <mergeCell ref="V2:W2"/>
    <mergeCell ref="Z2:AA2"/>
    <mergeCell ref="A4:AE4"/>
    <mergeCell ref="B6:F6"/>
    <mergeCell ref="P7:S7"/>
    <mergeCell ref="T7:AD7"/>
  </mergeCells>
  <phoneticPr fontId="9"/>
  <conditionalFormatting sqref="E10">
    <cfRule type="expression" dxfId="12" priority="1">
      <formula>E10="無"</formula>
    </cfRule>
  </conditionalFormatting>
  <dataValidations count="6">
    <dataValidation type="list" allowBlank="1" showInputMessage="1" showErrorMessage="1" sqref="I24">
      <formula1>"添付,,"</formula1>
    </dataValidation>
    <dataValidation type="whole" allowBlank="1" showInputMessage="1" showErrorMessage="1" sqref="AC2:AC3">
      <formula1>1</formula1>
      <formula2>1</formula2>
    </dataValidation>
    <dataValidation type="list" allowBlank="1" showInputMessage="1" showErrorMessage="1" sqref="I21:I22 I17 I19">
      <formula1>"該当,非該当"</formula1>
    </dataValidation>
    <dataValidation type="whole" allowBlank="1" showInputMessage="1" showErrorMessage="1" sqref="C30:Z31 C38:Z39 C34:Z35 C46:Z47">
      <formula1>0</formula1>
      <formula2>1000</formula2>
    </dataValidation>
    <dataValidation type="whole" allowBlank="1" showInputMessage="1" showErrorMessage="1" sqref="X2">
      <formula1>2</formula1>
      <formula2>3</formula2>
    </dataValidation>
    <dataValidation type="whole" allowBlank="1" showInputMessage="1" showErrorMessage="1" sqref="Z2:AA2">
      <formula1>1</formula1>
      <formula2>12</formula2>
    </dataValidation>
  </dataValidations>
  <pageMargins left="0.78740157480314965" right="0.51181102362204722" top="0.78740157480314965" bottom="0.39370078740157483" header="0" footer="0.19685039370078741"/>
  <pageSetup paperSize="9" scale="76" orientation="portrait" r:id="rId1"/>
  <headerFooter alignWithMargins="0"/>
  <rowBreaks count="1" manualBreakCount="1">
    <brk id="56" max="3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38"/>
  <sheetViews>
    <sheetView view="pageBreakPreview" topLeftCell="A31" zoomScaleNormal="100" zoomScaleSheetLayoutView="100" zoomScalePageLayoutView="59" workbookViewId="0">
      <selection activeCell="I39" sqref="I39:J39"/>
    </sheetView>
  </sheetViews>
  <sheetFormatPr defaultColWidth="9" defaultRowHeight="15.75"/>
  <cols>
    <col min="1" max="29" width="3.125" style="92" customWidth="1"/>
    <col min="30" max="31" width="5.625" style="92" customWidth="1"/>
    <col min="32" max="97" width="3.125" style="92" customWidth="1"/>
    <col min="98" max="16384" width="9" style="92"/>
  </cols>
  <sheetData>
    <row r="1" spans="1:32" s="72" customFormat="1" ht="18.75" customHeight="1">
      <c r="A1" s="149" t="s">
        <v>934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778">
        <f>'申請書(総括表)'!AC2:AE2</f>
        <v>999</v>
      </c>
      <c r="AD1" s="778"/>
      <c r="AE1" s="778"/>
      <c r="AF1" s="59"/>
    </row>
    <row r="2" spans="1:32" s="72" customFormat="1" ht="18.75" customHeight="1">
      <c r="A2" s="149"/>
      <c r="B2" s="149"/>
      <c r="C2" s="149"/>
      <c r="D2" s="149"/>
      <c r="E2" s="149"/>
      <c r="F2" s="149"/>
      <c r="G2" s="149"/>
      <c r="H2" s="149"/>
      <c r="I2" s="149"/>
      <c r="J2" s="149"/>
      <c r="K2" s="149"/>
      <c r="L2" s="149"/>
      <c r="M2" s="149"/>
      <c r="N2" s="149"/>
      <c r="O2" s="149"/>
      <c r="P2" s="149"/>
      <c r="Q2" s="149"/>
      <c r="R2" s="149"/>
      <c r="S2" s="149"/>
      <c r="T2" s="149"/>
      <c r="U2" s="149"/>
      <c r="V2" s="517" t="s">
        <v>561</v>
      </c>
      <c r="W2" s="517"/>
      <c r="X2" s="197">
        <f>'申請書(総括表)'!$X$3+1</f>
        <v>3</v>
      </c>
      <c r="Y2" s="154" t="s">
        <v>61</v>
      </c>
      <c r="Z2" s="518">
        <f>'申請書(総括表)'!$Z$3</f>
        <v>4</v>
      </c>
      <c r="AA2" s="518">
        <f>'申請書(総括表)'!$X$3</f>
        <v>2</v>
      </c>
      <c r="AB2" s="154" t="s">
        <v>156</v>
      </c>
      <c r="AC2" s="153">
        <v>1</v>
      </c>
      <c r="AD2" s="154" t="s">
        <v>157</v>
      </c>
      <c r="AE2" s="147"/>
    </row>
    <row r="3" spans="1:32" s="72" customFormat="1" ht="18.75" customHeight="1">
      <c r="A3" s="149"/>
      <c r="B3" s="149"/>
      <c r="C3" s="149"/>
      <c r="D3" s="149"/>
      <c r="E3" s="149"/>
      <c r="F3" s="149"/>
      <c r="G3" s="149"/>
      <c r="H3" s="149"/>
      <c r="I3" s="149"/>
      <c r="J3" s="149"/>
      <c r="K3" s="149"/>
      <c r="L3" s="149"/>
      <c r="M3" s="149"/>
      <c r="N3" s="149"/>
      <c r="O3" s="149"/>
      <c r="P3" s="149"/>
      <c r="Q3" s="149"/>
      <c r="R3" s="149"/>
      <c r="S3" s="149"/>
      <c r="T3" s="149"/>
      <c r="U3" s="149"/>
      <c r="V3" s="163"/>
      <c r="W3" s="163"/>
      <c r="X3" s="150"/>
      <c r="Y3" s="151"/>
      <c r="Z3" s="152"/>
      <c r="AA3" s="152"/>
      <c r="AB3" s="151"/>
      <c r="AC3" s="153"/>
      <c r="AD3" s="154"/>
      <c r="AE3" s="147"/>
    </row>
    <row r="4" spans="1:32" s="72" customFormat="1" ht="18.75" customHeight="1">
      <c r="A4" s="490" t="s">
        <v>663</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78"/>
    </row>
    <row r="5" spans="1:32" s="72" customFormat="1" ht="18.75" customHeight="1">
      <c r="A5" s="155"/>
      <c r="B5" s="155"/>
      <c r="C5" s="155"/>
      <c r="D5" s="155"/>
      <c r="E5" s="156"/>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73"/>
    </row>
    <row r="6" spans="1:32" s="72" customFormat="1" ht="18.75" customHeight="1">
      <c r="A6" s="155"/>
      <c r="B6" s="515" t="s">
        <v>18</v>
      </c>
      <c r="C6" s="515"/>
      <c r="D6" s="515"/>
      <c r="E6" s="515"/>
      <c r="F6" s="515"/>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73"/>
    </row>
    <row r="7" spans="1:32" s="72" customFormat="1" ht="18.75" customHeight="1">
      <c r="A7" s="158"/>
      <c r="B7" s="158"/>
      <c r="C7" s="159"/>
      <c r="D7" s="159"/>
      <c r="E7" s="158"/>
      <c r="F7" s="147"/>
      <c r="G7" s="147"/>
      <c r="H7" s="147"/>
      <c r="I7" s="147"/>
      <c r="J7" s="147"/>
      <c r="K7" s="147"/>
      <c r="L7" s="147"/>
      <c r="M7" s="147"/>
      <c r="N7" s="147"/>
      <c r="O7" s="147"/>
      <c r="P7" s="779" t="s">
        <v>883</v>
      </c>
      <c r="Q7" s="779"/>
      <c r="R7" s="779"/>
      <c r="S7" s="779"/>
      <c r="T7" s="528" t="str">
        <f>IF('申請書(総括表)'!T8="","",'申請書(総括表)'!T8)</f>
        <v/>
      </c>
      <c r="U7" s="528"/>
      <c r="V7" s="528"/>
      <c r="W7" s="528"/>
      <c r="X7" s="528"/>
      <c r="Y7" s="528"/>
      <c r="Z7" s="528"/>
      <c r="AA7" s="528"/>
      <c r="AB7" s="528"/>
      <c r="AC7" s="528"/>
      <c r="AD7" s="528"/>
      <c r="AE7" s="160"/>
      <c r="AF7" s="61"/>
    </row>
    <row r="8" spans="1:32" s="72" customFormat="1" ht="18.75" customHeight="1">
      <c r="A8" s="143"/>
      <c r="B8" s="144"/>
      <c r="C8" s="161"/>
      <c r="D8" s="145"/>
      <c r="E8" s="146"/>
      <c r="F8" s="147"/>
      <c r="G8" s="147"/>
      <c r="H8" s="147"/>
      <c r="I8" s="147"/>
      <c r="J8" s="147"/>
      <c r="K8" s="147"/>
      <c r="L8" s="147"/>
      <c r="M8" s="147"/>
      <c r="N8" s="147"/>
      <c r="O8" s="147"/>
      <c r="P8" s="780" t="s">
        <v>549</v>
      </c>
      <c r="Q8" s="780"/>
      <c r="R8" s="780"/>
      <c r="S8" s="780"/>
      <c r="T8" s="528" t="str">
        <f>IF('申請書(総括表)'!T10="","",'申請書(総括表)'!T10)</f>
        <v/>
      </c>
      <c r="U8" s="528"/>
      <c r="V8" s="528"/>
      <c r="W8" s="528"/>
      <c r="X8" s="528"/>
      <c r="Y8" s="528"/>
      <c r="Z8" s="528"/>
      <c r="AA8" s="528"/>
      <c r="AB8" s="528"/>
      <c r="AC8" s="528"/>
      <c r="AD8" s="528"/>
      <c r="AE8" s="160"/>
      <c r="AF8" s="61"/>
    </row>
    <row r="9" spans="1:32" s="72" customFormat="1" ht="18.75" customHeight="1">
      <c r="A9" s="143"/>
      <c r="B9" s="144"/>
      <c r="C9" s="161"/>
      <c r="D9" s="145"/>
      <c r="E9" s="146"/>
      <c r="F9" s="147"/>
      <c r="G9" s="147"/>
      <c r="H9" s="147"/>
      <c r="I9" s="147"/>
      <c r="J9" s="147"/>
      <c r="K9" s="147"/>
      <c r="L9" s="147"/>
      <c r="M9" s="147"/>
      <c r="N9" s="147"/>
      <c r="O9" s="147"/>
      <c r="P9" s="781" t="s">
        <v>550</v>
      </c>
      <c r="Q9" s="781"/>
      <c r="R9" s="781"/>
      <c r="S9" s="781"/>
      <c r="T9" s="528" t="str">
        <f>IF('申請書(総括表)'!T11="","",'申請書(総括表)'!T11)</f>
        <v/>
      </c>
      <c r="U9" s="528"/>
      <c r="V9" s="528"/>
      <c r="W9" s="528"/>
      <c r="X9" s="528" t="str">
        <f>IF('申請書(総括表)'!X11="","",'申請書(総括表)'!X11)</f>
        <v/>
      </c>
      <c r="Y9" s="528"/>
      <c r="Z9" s="528"/>
      <c r="AA9" s="528"/>
      <c r="AB9" s="528"/>
      <c r="AC9" s="528"/>
      <c r="AD9" s="181" t="s">
        <v>48</v>
      </c>
      <c r="AE9" s="162"/>
      <c r="AF9" s="86"/>
    </row>
    <row r="10" spans="1:32" s="72" customFormat="1" ht="18.75" customHeight="1">
      <c r="A10" s="143"/>
      <c r="B10" s="144"/>
      <c r="C10" s="144"/>
      <c r="D10" s="145"/>
      <c r="E10" s="146"/>
      <c r="F10" s="147"/>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62"/>
    </row>
    <row r="11" spans="1:32" s="72" customFormat="1" ht="18.75" customHeight="1">
      <c r="A11" s="147"/>
      <c r="B11" s="147"/>
      <c r="C11" s="782" t="s">
        <v>665</v>
      </c>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144"/>
      <c r="AE11" s="148"/>
      <c r="AF11" s="62"/>
    </row>
    <row r="12" spans="1:32" s="72" customFormat="1" ht="18.75" customHeight="1">
      <c r="A12" s="147"/>
      <c r="B12" s="144"/>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144"/>
      <c r="AE12" s="148"/>
      <c r="AF12" s="62"/>
    </row>
    <row r="13" spans="1:32" ht="18.75" customHeight="1" thickBot="1">
      <c r="A13" s="711" t="s">
        <v>20</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row>
    <row r="14" spans="1:32" ht="18.75" customHeight="1">
      <c r="A14" s="111"/>
      <c r="B14" s="134"/>
      <c r="C14" s="747" t="s">
        <v>16</v>
      </c>
      <c r="D14" s="748"/>
      <c r="E14" s="748"/>
      <c r="F14" s="748"/>
      <c r="G14" s="748"/>
      <c r="H14" s="749"/>
      <c r="I14" s="759" t="str">
        <f>VLOOKUP(AC1,リスト!A2:D461,2,FALSE)</f>
        <v>申請書(総括表)の赤く四角で囲っている箇所に園番号を入力ください。</v>
      </c>
      <c r="J14" s="760"/>
      <c r="K14" s="760"/>
      <c r="L14" s="760"/>
      <c r="M14" s="760"/>
      <c r="N14" s="760"/>
      <c r="O14" s="760"/>
      <c r="P14" s="760"/>
      <c r="Q14" s="760"/>
      <c r="R14" s="760"/>
      <c r="S14" s="760"/>
      <c r="T14" s="760"/>
      <c r="U14" s="760"/>
      <c r="V14" s="760"/>
      <c r="W14" s="760"/>
      <c r="X14" s="760"/>
      <c r="Y14" s="760"/>
      <c r="Z14" s="760"/>
      <c r="AA14" s="760"/>
      <c r="AB14" s="760"/>
      <c r="AC14" s="760"/>
      <c r="AD14" s="761"/>
      <c r="AE14" s="111"/>
    </row>
    <row r="15" spans="1:32" ht="18.75" customHeight="1">
      <c r="A15" s="111"/>
      <c r="B15" s="134"/>
      <c r="C15" s="750"/>
      <c r="D15" s="751"/>
      <c r="E15" s="751"/>
      <c r="F15" s="751"/>
      <c r="G15" s="751"/>
      <c r="H15" s="752"/>
      <c r="I15" s="762"/>
      <c r="J15" s="763"/>
      <c r="K15" s="763"/>
      <c r="L15" s="763"/>
      <c r="M15" s="763"/>
      <c r="N15" s="763"/>
      <c r="O15" s="763"/>
      <c r="P15" s="763"/>
      <c r="Q15" s="763"/>
      <c r="R15" s="763"/>
      <c r="S15" s="763"/>
      <c r="T15" s="763"/>
      <c r="U15" s="763"/>
      <c r="V15" s="763"/>
      <c r="W15" s="763"/>
      <c r="X15" s="763"/>
      <c r="Y15" s="763"/>
      <c r="Z15" s="763"/>
      <c r="AA15" s="763"/>
      <c r="AB15" s="763"/>
      <c r="AC15" s="763"/>
      <c r="AD15" s="764"/>
      <c r="AE15" s="111"/>
    </row>
    <row r="16" spans="1:32" ht="18.75" customHeight="1" thickBot="1">
      <c r="A16" s="111"/>
      <c r="B16" s="111"/>
      <c r="C16" s="888" t="s">
        <v>17</v>
      </c>
      <c r="D16" s="889"/>
      <c r="E16" s="889"/>
      <c r="F16" s="889"/>
      <c r="G16" s="889"/>
      <c r="H16" s="890"/>
      <c r="I16" s="891" t="str">
        <f>IF('申請書(総括表)'!G19="","",'申請書(総括表)'!G19)</f>
        <v/>
      </c>
      <c r="J16" s="892"/>
      <c r="K16" s="892"/>
      <c r="L16" s="892"/>
      <c r="M16" s="892"/>
      <c r="N16" s="892"/>
      <c r="O16" s="892"/>
      <c r="P16" s="892"/>
      <c r="Q16" s="892"/>
      <c r="R16" s="892"/>
      <c r="S16" s="892"/>
      <c r="T16" s="892"/>
      <c r="U16" s="892"/>
      <c r="V16" s="892"/>
      <c r="W16" s="892"/>
      <c r="X16" s="892"/>
      <c r="Y16" s="892"/>
      <c r="Z16" s="892"/>
      <c r="AA16" s="892"/>
      <c r="AB16" s="892"/>
      <c r="AC16" s="892"/>
      <c r="AD16" s="893"/>
      <c r="AE16" s="111"/>
    </row>
    <row r="17" spans="1:31" ht="18.75" customHeight="1">
      <c r="A17" s="123"/>
      <c r="B17" s="123"/>
      <c r="C17" s="116"/>
      <c r="D17" s="116"/>
      <c r="E17" s="116"/>
      <c r="F17" s="116"/>
      <c r="G17" s="116"/>
      <c r="H17" s="116"/>
      <c r="I17" s="131"/>
      <c r="J17" s="131"/>
      <c r="K17" s="124"/>
      <c r="L17" s="124"/>
      <c r="M17" s="124"/>
      <c r="N17" s="124"/>
      <c r="O17" s="124"/>
      <c r="P17" s="124"/>
      <c r="Q17" s="124"/>
      <c r="R17" s="124"/>
      <c r="S17" s="124"/>
      <c r="T17" s="124"/>
      <c r="U17" s="124"/>
      <c r="V17" s="124"/>
      <c r="W17" s="124"/>
      <c r="X17" s="124"/>
      <c r="Y17" s="124"/>
      <c r="Z17" s="124"/>
      <c r="AA17" s="124"/>
      <c r="AB17" s="124"/>
      <c r="AC17" s="124"/>
      <c r="AD17" s="124"/>
      <c r="AE17" s="111"/>
    </row>
    <row r="18" spans="1:31" ht="18.75" customHeight="1">
      <c r="A18" s="123"/>
      <c r="B18" s="123"/>
      <c r="C18" s="845" t="s">
        <v>664</v>
      </c>
      <c r="D18" s="845"/>
      <c r="E18" s="845"/>
      <c r="F18" s="845"/>
      <c r="G18" s="845"/>
      <c r="H18" s="845"/>
      <c r="I18" s="845"/>
      <c r="J18" s="845"/>
      <c r="K18" s="845"/>
      <c r="L18" s="845"/>
      <c r="M18" s="845"/>
      <c r="N18" s="845"/>
      <c r="O18" s="845"/>
      <c r="P18" s="845"/>
      <c r="Q18" s="124"/>
      <c r="R18" s="124"/>
      <c r="S18" s="124"/>
      <c r="T18" s="124"/>
      <c r="U18" s="124"/>
      <c r="V18" s="124"/>
      <c r="W18" s="124"/>
      <c r="X18" s="124"/>
      <c r="Y18" s="124"/>
      <c r="Z18" s="124"/>
      <c r="AA18" s="124"/>
      <c r="AB18" s="124"/>
      <c r="AC18" s="124"/>
      <c r="AD18" s="124"/>
      <c r="AE18" s="111"/>
    </row>
    <row r="19" spans="1:31" ht="18.75" customHeight="1" thickBot="1">
      <c r="A19" s="123"/>
      <c r="B19" s="123"/>
      <c r="C19" s="663" t="s">
        <v>676</v>
      </c>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111"/>
    </row>
    <row r="20" spans="1:31" ht="18.75" customHeight="1">
      <c r="A20" s="123"/>
      <c r="B20" s="123"/>
      <c r="C20" s="874" t="s">
        <v>669</v>
      </c>
      <c r="D20" s="875"/>
      <c r="E20" s="875"/>
      <c r="F20" s="875"/>
      <c r="G20" s="875"/>
      <c r="H20" s="876"/>
      <c r="I20" s="875" t="s">
        <v>670</v>
      </c>
      <c r="J20" s="875"/>
      <c r="K20" s="875"/>
      <c r="L20" s="875"/>
      <c r="M20" s="875"/>
      <c r="N20" s="876"/>
      <c r="O20" s="875" t="s">
        <v>667</v>
      </c>
      <c r="P20" s="875"/>
      <c r="Q20" s="875"/>
      <c r="R20" s="875"/>
      <c r="S20" s="875"/>
      <c r="T20" s="875"/>
      <c r="U20" s="875"/>
      <c r="V20" s="875"/>
      <c r="W20" s="875"/>
      <c r="X20" s="875"/>
      <c r="Y20" s="875"/>
      <c r="Z20" s="876"/>
      <c r="AA20" s="875" t="s">
        <v>668</v>
      </c>
      <c r="AB20" s="875"/>
      <c r="AC20" s="875"/>
      <c r="AD20" s="1085"/>
      <c r="AE20" s="111"/>
    </row>
    <row r="21" spans="1:31" ht="18.75" customHeight="1">
      <c r="A21" s="123"/>
      <c r="B21" s="123"/>
      <c r="C21" s="877"/>
      <c r="D21" s="878"/>
      <c r="E21" s="878"/>
      <c r="F21" s="878"/>
      <c r="G21" s="878"/>
      <c r="H21" s="879"/>
      <c r="I21" s="878"/>
      <c r="J21" s="878"/>
      <c r="K21" s="878"/>
      <c r="L21" s="878"/>
      <c r="M21" s="878"/>
      <c r="N21" s="879"/>
      <c r="O21" s="1056"/>
      <c r="P21" s="878"/>
      <c r="Q21" s="878"/>
      <c r="R21" s="878"/>
      <c r="S21" s="878"/>
      <c r="T21" s="879"/>
      <c r="U21" s="1058" t="s">
        <v>666</v>
      </c>
      <c r="V21" s="1059"/>
      <c r="W21" s="1059"/>
      <c r="X21" s="1059"/>
      <c r="Y21" s="1059"/>
      <c r="Z21" s="1060"/>
      <c r="AA21" s="878"/>
      <c r="AB21" s="878"/>
      <c r="AC21" s="878"/>
      <c r="AD21" s="1086"/>
      <c r="AE21" s="111"/>
    </row>
    <row r="22" spans="1:31" ht="18.75" customHeight="1">
      <c r="A22" s="123"/>
      <c r="B22" s="123"/>
      <c r="C22" s="1053"/>
      <c r="D22" s="1054"/>
      <c r="E22" s="1054"/>
      <c r="F22" s="1054"/>
      <c r="G22" s="1054"/>
      <c r="H22" s="1055"/>
      <c r="I22" s="1054"/>
      <c r="J22" s="1054"/>
      <c r="K22" s="1054"/>
      <c r="L22" s="1054"/>
      <c r="M22" s="1054"/>
      <c r="N22" s="1055"/>
      <c r="O22" s="1057"/>
      <c r="P22" s="1054"/>
      <c r="Q22" s="1054"/>
      <c r="R22" s="1054"/>
      <c r="S22" s="1054"/>
      <c r="T22" s="1055"/>
      <c r="U22" s="1061"/>
      <c r="V22" s="1062"/>
      <c r="W22" s="1062"/>
      <c r="X22" s="1062"/>
      <c r="Y22" s="1062"/>
      <c r="Z22" s="1063"/>
      <c r="AA22" s="1054"/>
      <c r="AB22" s="1054"/>
      <c r="AC22" s="1054"/>
      <c r="AD22" s="1087"/>
      <c r="AE22" s="111"/>
    </row>
    <row r="23" spans="1:31" ht="18.75" customHeight="1">
      <c r="A23" s="123"/>
      <c r="B23" s="123"/>
      <c r="C23" s="1082"/>
      <c r="D23" s="1074"/>
      <c r="E23" s="1074"/>
      <c r="F23" s="1074"/>
      <c r="G23" s="1074"/>
      <c r="H23" s="1075"/>
      <c r="I23" s="1073"/>
      <c r="J23" s="1074"/>
      <c r="K23" s="1074"/>
      <c r="L23" s="1074"/>
      <c r="M23" s="1074"/>
      <c r="N23" s="1075"/>
      <c r="O23" s="1073"/>
      <c r="P23" s="1074"/>
      <c r="Q23" s="1074"/>
      <c r="R23" s="1074"/>
      <c r="S23" s="1074"/>
      <c r="T23" s="1075"/>
      <c r="U23" s="1073"/>
      <c r="V23" s="1074"/>
      <c r="W23" s="1074"/>
      <c r="X23" s="1074"/>
      <c r="Y23" s="1074"/>
      <c r="Z23" s="1075"/>
      <c r="AA23" s="1064"/>
      <c r="AB23" s="1065"/>
      <c r="AC23" s="1065"/>
      <c r="AD23" s="1066"/>
      <c r="AE23" s="111"/>
    </row>
    <row r="24" spans="1:31" ht="18.75" customHeight="1">
      <c r="A24" s="123"/>
      <c r="B24" s="123"/>
      <c r="C24" s="1083"/>
      <c r="D24" s="1077"/>
      <c r="E24" s="1077"/>
      <c r="F24" s="1077"/>
      <c r="G24" s="1077"/>
      <c r="H24" s="1078"/>
      <c r="I24" s="1076"/>
      <c r="J24" s="1077"/>
      <c r="K24" s="1077"/>
      <c r="L24" s="1077"/>
      <c r="M24" s="1077"/>
      <c r="N24" s="1078"/>
      <c r="O24" s="1076"/>
      <c r="P24" s="1077"/>
      <c r="Q24" s="1077"/>
      <c r="R24" s="1077"/>
      <c r="S24" s="1077"/>
      <c r="T24" s="1078"/>
      <c r="U24" s="1076"/>
      <c r="V24" s="1077"/>
      <c r="W24" s="1077"/>
      <c r="X24" s="1077"/>
      <c r="Y24" s="1077"/>
      <c r="Z24" s="1078"/>
      <c r="AA24" s="1067"/>
      <c r="AB24" s="1068"/>
      <c r="AC24" s="1068"/>
      <c r="AD24" s="1069"/>
      <c r="AE24" s="111"/>
    </row>
    <row r="25" spans="1:31" ht="18.75" customHeight="1" thickBot="1">
      <c r="A25" s="123"/>
      <c r="B25" s="123"/>
      <c r="C25" s="1084"/>
      <c r="D25" s="1080"/>
      <c r="E25" s="1080"/>
      <c r="F25" s="1080"/>
      <c r="G25" s="1080"/>
      <c r="H25" s="1081"/>
      <c r="I25" s="1079"/>
      <c r="J25" s="1080"/>
      <c r="K25" s="1080"/>
      <c r="L25" s="1080"/>
      <c r="M25" s="1080"/>
      <c r="N25" s="1081"/>
      <c r="O25" s="1079"/>
      <c r="P25" s="1080"/>
      <c r="Q25" s="1080"/>
      <c r="R25" s="1080"/>
      <c r="S25" s="1080"/>
      <c r="T25" s="1081"/>
      <c r="U25" s="1079"/>
      <c r="V25" s="1080"/>
      <c r="W25" s="1080"/>
      <c r="X25" s="1080"/>
      <c r="Y25" s="1080"/>
      <c r="Z25" s="1081"/>
      <c r="AA25" s="1070"/>
      <c r="AB25" s="1071"/>
      <c r="AC25" s="1071"/>
      <c r="AD25" s="1072"/>
      <c r="AE25" s="111"/>
    </row>
    <row r="26" spans="1:31" ht="18.75" customHeight="1" thickBot="1">
      <c r="A26" s="121"/>
      <c r="B26" s="123"/>
      <c r="C26" s="116"/>
      <c r="D26" s="116"/>
      <c r="E26" s="116"/>
      <c r="F26" s="116"/>
      <c r="G26" s="116"/>
      <c r="H26" s="116"/>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1"/>
    </row>
    <row r="27" spans="1:31" ht="18.75" customHeight="1">
      <c r="A27" s="121"/>
      <c r="B27" s="122"/>
      <c r="C27" s="874" t="s">
        <v>128</v>
      </c>
      <c r="D27" s="875"/>
      <c r="E27" s="876"/>
      <c r="F27" s="883" t="s">
        <v>671</v>
      </c>
      <c r="G27" s="784"/>
      <c r="H27" s="784"/>
      <c r="I27" s="784"/>
      <c r="J27" s="784"/>
      <c r="K27" s="784"/>
      <c r="L27" s="784"/>
      <c r="M27" s="784"/>
      <c r="N27" s="784"/>
      <c r="O27" s="784"/>
      <c r="P27" s="784"/>
      <c r="Q27" s="784"/>
      <c r="R27" s="784"/>
      <c r="S27" s="784"/>
      <c r="T27" s="784"/>
      <c r="U27" s="784"/>
      <c r="V27" s="784"/>
      <c r="W27" s="784"/>
      <c r="X27" s="784"/>
      <c r="Y27" s="784"/>
      <c r="Z27" s="784"/>
      <c r="AA27" s="784"/>
      <c r="AB27" s="784"/>
      <c r="AC27" s="784"/>
      <c r="AD27" s="818"/>
      <c r="AE27" s="111"/>
    </row>
    <row r="28" spans="1:31" ht="18.75" customHeight="1">
      <c r="A28" s="121"/>
      <c r="B28" s="122"/>
      <c r="C28" s="877"/>
      <c r="D28" s="878"/>
      <c r="E28" s="879"/>
      <c r="F28" s="884"/>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3"/>
      <c r="AE28" s="111"/>
    </row>
    <row r="29" spans="1:31" ht="18.75" customHeight="1">
      <c r="A29" s="121"/>
      <c r="B29" s="123"/>
      <c r="C29" s="877"/>
      <c r="D29" s="878"/>
      <c r="E29" s="879"/>
      <c r="F29" s="884" t="s">
        <v>672</v>
      </c>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3"/>
      <c r="AE29" s="111"/>
    </row>
    <row r="30" spans="1:31" ht="18.75" customHeight="1">
      <c r="A30" s="121"/>
      <c r="B30" s="123"/>
      <c r="C30" s="877"/>
      <c r="D30" s="878"/>
      <c r="E30" s="879"/>
      <c r="F30" s="885" t="s">
        <v>673</v>
      </c>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c r="AD30" s="690"/>
      <c r="AE30" s="111"/>
    </row>
    <row r="31" spans="1:31" ht="18.75" customHeight="1">
      <c r="A31" s="121"/>
      <c r="B31" s="123"/>
      <c r="C31" s="877"/>
      <c r="D31" s="878"/>
      <c r="E31" s="879"/>
      <c r="F31" s="884"/>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3"/>
      <c r="AE31" s="111"/>
    </row>
    <row r="32" spans="1:31" ht="18.75" customHeight="1" thickBot="1">
      <c r="A32" s="121"/>
      <c r="B32" s="123"/>
      <c r="C32" s="880"/>
      <c r="D32" s="881"/>
      <c r="E32" s="882"/>
      <c r="F32" s="886" t="s">
        <v>674</v>
      </c>
      <c r="G32" s="787"/>
      <c r="H32" s="787"/>
      <c r="I32" s="787"/>
      <c r="J32" s="787"/>
      <c r="K32" s="787"/>
      <c r="L32" s="787"/>
      <c r="M32" s="787"/>
      <c r="N32" s="787"/>
      <c r="O32" s="787"/>
      <c r="P32" s="787"/>
      <c r="Q32" s="787"/>
      <c r="R32" s="787"/>
      <c r="S32" s="787"/>
      <c r="T32" s="787"/>
      <c r="U32" s="787"/>
      <c r="V32" s="787"/>
      <c r="W32" s="787"/>
      <c r="X32" s="787"/>
      <c r="Y32" s="787"/>
      <c r="Z32" s="787"/>
      <c r="AA32" s="787"/>
      <c r="AB32" s="787"/>
      <c r="AC32" s="787"/>
      <c r="AD32" s="857"/>
      <c r="AE32" s="111"/>
    </row>
    <row r="33" spans="1:31" ht="18.75" customHeight="1">
      <c r="A33" s="121"/>
      <c r="B33" s="123"/>
      <c r="C33" s="171"/>
      <c r="D33" s="171"/>
      <c r="E33" s="171"/>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1"/>
    </row>
    <row r="34" spans="1:31" ht="18.75" customHeight="1" thickBot="1">
      <c r="C34" s="663" t="s">
        <v>675</v>
      </c>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row>
    <row r="35" spans="1:31" ht="18.75" customHeight="1">
      <c r="C35" s="840" t="s">
        <v>88</v>
      </c>
      <c r="D35" s="837"/>
      <c r="E35" s="837" t="s">
        <v>89</v>
      </c>
      <c r="F35" s="837"/>
      <c r="G35" s="837" t="s">
        <v>628</v>
      </c>
      <c r="H35" s="837"/>
      <c r="I35" s="837" t="s">
        <v>629</v>
      </c>
      <c r="J35" s="837"/>
      <c r="K35" s="837" t="s">
        <v>630</v>
      </c>
      <c r="L35" s="837"/>
      <c r="M35" s="837" t="s">
        <v>631</v>
      </c>
      <c r="N35" s="837"/>
      <c r="O35" s="837" t="s">
        <v>632</v>
      </c>
      <c r="P35" s="837"/>
      <c r="Q35" s="838" t="s">
        <v>633</v>
      </c>
      <c r="R35" s="838"/>
      <c r="S35" s="838" t="s">
        <v>634</v>
      </c>
      <c r="T35" s="838"/>
      <c r="U35" s="838" t="s">
        <v>635</v>
      </c>
      <c r="V35" s="838"/>
      <c r="W35" s="838" t="s">
        <v>636</v>
      </c>
      <c r="X35" s="838"/>
      <c r="Y35" s="838" t="s">
        <v>637</v>
      </c>
      <c r="Z35" s="838"/>
      <c r="AA35" s="838" t="s">
        <v>73</v>
      </c>
      <c r="AB35" s="838"/>
      <c r="AC35" s="838"/>
      <c r="AD35" s="844"/>
    </row>
    <row r="36" spans="1:31" ht="18.75" customHeight="1">
      <c r="C36" s="958"/>
      <c r="D36" s="950"/>
      <c r="E36" s="950"/>
      <c r="F36" s="950"/>
      <c r="G36" s="950"/>
      <c r="H36" s="950"/>
      <c r="I36" s="950"/>
      <c r="J36" s="950"/>
      <c r="K36" s="950"/>
      <c r="L36" s="950"/>
      <c r="M36" s="950"/>
      <c r="N36" s="950"/>
      <c r="O36" s="950"/>
      <c r="P36" s="950"/>
      <c r="Q36" s="950"/>
      <c r="R36" s="950"/>
      <c r="S36" s="950"/>
      <c r="T36" s="950"/>
      <c r="U36" s="950"/>
      <c r="V36" s="950"/>
      <c r="W36" s="950"/>
      <c r="X36" s="950"/>
      <c r="Y36" s="950"/>
      <c r="Z36" s="950"/>
      <c r="AA36" s="954">
        <f>+SUM(C36:Z37)</f>
        <v>0</v>
      </c>
      <c r="AB36" s="954"/>
      <c r="AC36" s="954"/>
      <c r="AD36" s="955"/>
    </row>
    <row r="37" spans="1:31" ht="18.75" customHeight="1" thickBot="1">
      <c r="C37" s="959"/>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6"/>
      <c r="AB37" s="956"/>
      <c r="AC37" s="956"/>
      <c r="AD37" s="957"/>
    </row>
    <row r="38" spans="1:31" ht="18.75" customHeight="1" thickBot="1">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5"/>
      <c r="AB38" s="195"/>
      <c r="AC38" s="195"/>
      <c r="AD38" s="195"/>
    </row>
    <row r="39" spans="1:31" ht="18.75" customHeight="1" thickBot="1">
      <c r="A39" s="123"/>
      <c r="B39" s="123"/>
      <c r="C39" s="1033" t="s">
        <v>35</v>
      </c>
      <c r="D39" s="1034"/>
      <c r="E39" s="1034"/>
      <c r="F39" s="1034"/>
      <c r="G39" s="1034"/>
      <c r="H39" s="1035"/>
      <c r="I39" s="1036"/>
      <c r="J39" s="1037"/>
      <c r="K39" s="1052" t="s">
        <v>1003</v>
      </c>
      <c r="L39" s="952"/>
      <c r="M39" s="952"/>
      <c r="N39" s="952"/>
      <c r="O39" s="952"/>
      <c r="P39" s="952"/>
      <c r="Q39" s="952"/>
      <c r="R39" s="952"/>
      <c r="S39" s="952"/>
      <c r="T39" s="952"/>
      <c r="U39" s="952"/>
      <c r="V39" s="952"/>
      <c r="W39" s="952"/>
      <c r="X39" s="952"/>
      <c r="Y39" s="952"/>
      <c r="Z39" s="952"/>
      <c r="AA39" s="952"/>
      <c r="AB39" s="952"/>
      <c r="AC39" s="952"/>
      <c r="AD39" s="953"/>
      <c r="AE39" s="111"/>
    </row>
    <row r="40" spans="1:31" ht="18.75" customHeight="1"/>
    <row r="41" spans="1:31" ht="18.75" customHeight="1"/>
    <row r="42" spans="1:31" ht="18.75" customHeight="1"/>
    <row r="43" spans="1:31" ht="18.75" customHeight="1"/>
    <row r="44" spans="1:31" ht="18.75" customHeight="1"/>
    <row r="45" spans="1:31" ht="18.75" customHeight="1"/>
    <row r="46" spans="1:31" ht="18.75" customHeight="1"/>
    <row r="47" spans="1:31" ht="18.75" customHeight="1"/>
    <row r="48" spans="1:3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sheetData>
  <sheetProtection password="CAEB" sheet="1" objects="1" scenarios="1"/>
  <mergeCells count="67">
    <mergeCell ref="W36:X37"/>
    <mergeCell ref="Y36:Z37"/>
    <mergeCell ref="AA36:AD37"/>
    <mergeCell ref="C36:D37"/>
    <mergeCell ref="E36:F37"/>
    <mergeCell ref="G36:H37"/>
    <mergeCell ref="I36:J37"/>
    <mergeCell ref="K36:L37"/>
    <mergeCell ref="M36:N37"/>
    <mergeCell ref="O36:P37"/>
    <mergeCell ref="Q36:R37"/>
    <mergeCell ref="S36:T37"/>
    <mergeCell ref="U36:V37"/>
    <mergeCell ref="M35:N35"/>
    <mergeCell ref="O35:P35"/>
    <mergeCell ref="F29:AD29"/>
    <mergeCell ref="F30:AD31"/>
    <mergeCell ref="F27:AD28"/>
    <mergeCell ref="Q35:R35"/>
    <mergeCell ref="S35:T35"/>
    <mergeCell ref="U35:V35"/>
    <mergeCell ref="W35:X35"/>
    <mergeCell ref="Y35:Z35"/>
    <mergeCell ref="I16:AD16"/>
    <mergeCell ref="C16:H16"/>
    <mergeCell ref="I14:AD15"/>
    <mergeCell ref="C14:H15"/>
    <mergeCell ref="AA23:AD25"/>
    <mergeCell ref="U23:Z25"/>
    <mergeCell ref="O23:T25"/>
    <mergeCell ref="I23:N25"/>
    <mergeCell ref="C23:H25"/>
    <mergeCell ref="O20:Z20"/>
    <mergeCell ref="AA20:AD22"/>
    <mergeCell ref="C18:P18"/>
    <mergeCell ref="C19:AD19"/>
    <mergeCell ref="C39:H39"/>
    <mergeCell ref="I39:J39"/>
    <mergeCell ref="K39:AD39"/>
    <mergeCell ref="C20:H22"/>
    <mergeCell ref="I20:N22"/>
    <mergeCell ref="O21:T22"/>
    <mergeCell ref="U21:Z22"/>
    <mergeCell ref="AA35:AD35"/>
    <mergeCell ref="F32:AD32"/>
    <mergeCell ref="C27:E32"/>
    <mergeCell ref="C34:AD34"/>
    <mergeCell ref="C35:D35"/>
    <mergeCell ref="E35:F35"/>
    <mergeCell ref="G35:H35"/>
    <mergeCell ref="I35:J35"/>
    <mergeCell ref="K35:L35"/>
    <mergeCell ref="C12:AC12"/>
    <mergeCell ref="A13:AE13"/>
    <mergeCell ref="P8:S8"/>
    <mergeCell ref="T8:AD8"/>
    <mergeCell ref="P9:S9"/>
    <mergeCell ref="T9:W9"/>
    <mergeCell ref="X9:AC9"/>
    <mergeCell ref="C11:AC11"/>
    <mergeCell ref="P7:S7"/>
    <mergeCell ref="T7:AD7"/>
    <mergeCell ref="AC1:AE1"/>
    <mergeCell ref="V2:W2"/>
    <mergeCell ref="Z2:AA2"/>
    <mergeCell ref="A4:AE4"/>
    <mergeCell ref="B6:F6"/>
  </mergeCells>
  <phoneticPr fontId="9"/>
  <conditionalFormatting sqref="E10">
    <cfRule type="expression" dxfId="11" priority="1">
      <formula>E10="無"</formula>
    </cfRule>
  </conditionalFormatting>
  <dataValidations count="5">
    <dataValidation type="whole" allowBlank="1" showInputMessage="1" showErrorMessage="1" sqref="X2">
      <formula1>2</formula1>
      <formula2>3</formula2>
    </dataValidation>
    <dataValidation type="whole" allowBlank="1" showInputMessage="1" showErrorMessage="1" sqref="U23 O23 I23 C23 C36:Z38">
      <formula1>0</formula1>
      <formula2>1000</formula2>
    </dataValidation>
    <dataValidation type="whole" allowBlank="1" showInputMessage="1" showErrorMessage="1" sqref="AC2:AC3">
      <formula1>1</formula1>
      <formula2>1</formula2>
    </dataValidation>
    <dataValidation type="list" allowBlank="1" showInputMessage="1" showErrorMessage="1" sqref="I39">
      <formula1>"添付,,"</formula1>
    </dataValidation>
    <dataValidation type="whole" allowBlank="1" showInputMessage="1" showErrorMessage="1" sqref="Z2:AA2">
      <formula1>1</formula1>
      <formula2>12</formula2>
    </dataValidation>
  </dataValidations>
  <pageMargins left="0.78740157480314965" right="0.51181102362204722" top="0.78740157480314965" bottom="0.39370078740157483" header="0" footer="0.19685039370078741"/>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申請書(総括表)</vt:lpstr>
      <vt:lpstr>実績報告書(総括表)</vt:lpstr>
      <vt:lpstr>リスト</vt:lpstr>
      <vt:lpstr>(1)所長設置</vt:lpstr>
      <vt:lpstr>(2)土曜日の閉所状況</vt:lpstr>
      <vt:lpstr>(2)－２土曜日の閉所実績</vt:lpstr>
      <vt:lpstr>①3歳児配置</vt:lpstr>
      <vt:lpstr>②休日保育</vt:lpstr>
      <vt:lpstr>②－2休日保育実績</vt:lpstr>
      <vt:lpstr>③減価償却</vt:lpstr>
      <vt:lpstr>④賃借料</vt:lpstr>
      <vt:lpstr>　　</vt:lpstr>
      <vt:lpstr>⑤チーム保育</vt:lpstr>
      <vt:lpstr>チーム保育単価表</vt:lpstr>
      <vt:lpstr>⑥主任保育士専任</vt:lpstr>
      <vt:lpstr>⑦療育支援</vt:lpstr>
      <vt:lpstr>⑧事務職員</vt:lpstr>
      <vt:lpstr>⑨高齢者等活躍促進</vt:lpstr>
      <vt:lpstr>(⑨－付表１)高齢者等</vt:lpstr>
      <vt:lpstr>(⑨－付表２)高齢者等</vt:lpstr>
      <vt:lpstr>⑩施設機能</vt:lpstr>
      <vt:lpstr>⑪小学校接続</vt:lpstr>
      <vt:lpstr>⑫栄養管理</vt:lpstr>
      <vt:lpstr>食育活動実施計画・報告表 </vt:lpstr>
      <vt:lpstr>⑬第三者評価</vt:lpstr>
      <vt:lpstr>'(1)所長設置'!Print_Area</vt:lpstr>
      <vt:lpstr>'(2)－２土曜日の閉所実績'!Print_Area</vt:lpstr>
      <vt:lpstr>'(2)土曜日の閉所状況'!Print_Area</vt:lpstr>
      <vt:lpstr>'(⑨－付表１)高齢者等'!Print_Area</vt:lpstr>
      <vt:lpstr>'(⑨－付表２)高齢者等'!Print_Area</vt:lpstr>
      <vt:lpstr>①3歳児配置!Print_Area</vt:lpstr>
      <vt:lpstr>'②－2休日保育実績'!Print_Area</vt:lpstr>
      <vt:lpstr>②休日保育!Print_Area</vt:lpstr>
      <vt:lpstr>③減価償却!Print_Area</vt:lpstr>
      <vt:lpstr>④賃借料!Print_Area</vt:lpstr>
      <vt:lpstr>⑤チーム保育!Print_Area</vt:lpstr>
      <vt:lpstr>⑥主任保育士専任!Print_Area</vt:lpstr>
      <vt:lpstr>⑦療育支援!Print_Area</vt:lpstr>
      <vt:lpstr>⑧事務職員!Print_Area</vt:lpstr>
      <vt:lpstr>⑨高齢者等活躍促進!Print_Area</vt:lpstr>
      <vt:lpstr>⑩施設機能!Print_Area</vt:lpstr>
      <vt:lpstr>⑪小学校接続!Print_Area</vt:lpstr>
      <vt:lpstr>⑫栄養管理!Print_Area</vt:lpstr>
      <vt:lpstr>⑬第三者評価!Print_Area</vt:lpstr>
      <vt:lpstr>'実績報告書(総括表)'!Print_Area</vt:lpstr>
      <vt:lpstr>'食育活動実施計画・報告表 '!Print_Area</vt:lpstr>
      <vt:lpstr>'申請書(総括表)'!Print_Area</vt:lpstr>
      <vt:lpstr>'実績報告書(総括表)'!Print_Titles</vt:lpstr>
      <vt:lpstr>'申請書(総括表)'!Print_Titles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hoiku27</dc:creator>
  <cp:lastModifiedBy>ichikawa2017</cp:lastModifiedBy>
  <cp:lastPrinted>2020-06-05T00:15:58Z</cp:lastPrinted>
  <dcterms:created xsi:type="dcterms:W3CDTF">2015-09-09T23:27:00Z</dcterms:created>
  <dcterms:modified xsi:type="dcterms:W3CDTF">2020-06-08T01:39:08Z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