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様式" sheetId="8" r:id="rId1"/>
    <sheet name="記入例" sheetId="4" r:id="rId2"/>
  </sheets>
  <definedNames>
    <definedName name="_xlnm.Print_Area" localSheetId="1">記入例!$B$2:$K$16</definedName>
    <definedName name="_xlnm.Print_Area" localSheetId="0">様式!$B$2:$K$16</definedName>
  </definedNames>
  <calcPr calcId="162913"/>
</workbook>
</file>

<file path=xl/calcChain.xml><?xml version="1.0" encoding="utf-8"?>
<calcChain xmlns="http://schemas.openxmlformats.org/spreadsheetml/2006/main">
  <c r="G12" i="4" l="1"/>
  <c r="G11" i="4"/>
  <c r="G10" i="4"/>
  <c r="G9" i="4"/>
  <c r="G8" i="4"/>
  <c r="G7" i="4"/>
  <c r="G6" i="4"/>
  <c r="G5" i="4"/>
  <c r="G14" i="4" l="1"/>
</calcChain>
</file>

<file path=xl/sharedStrings.xml><?xml version="1.0" encoding="utf-8"?>
<sst xmlns="http://schemas.openxmlformats.org/spreadsheetml/2006/main" count="70" uniqueCount="35">
  <si>
    <t>備品・設備名</t>
    <rPh sb="0" eb="2">
      <t>ビヒン</t>
    </rPh>
    <rPh sb="3" eb="5">
      <t>セツビ</t>
    </rPh>
    <rPh sb="5" eb="6">
      <t>メイ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</si>
  <si>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</si>
  <si>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</si>
  <si>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保管場所・設置場所</t>
    <rPh sb="0" eb="2">
      <t>ホカン</t>
    </rPh>
    <rPh sb="2" eb="4">
      <t>バショ</t>
    </rPh>
    <rPh sb="5" eb="7">
      <t>セッチ</t>
    </rPh>
    <rPh sb="7" eb="9">
      <t>バショ</t>
    </rPh>
    <phoneticPr fontId="1"/>
  </si>
  <si>
    <t>（様式）整備備品・設備一覧表</t>
    <rPh sb="1" eb="3">
      <t>ヨウシキ</t>
    </rPh>
    <rPh sb="4" eb="6">
      <t>セイビ</t>
    </rPh>
    <rPh sb="6" eb="8">
      <t>ビヒン</t>
    </rPh>
    <rPh sb="9" eb="11">
      <t>セツビ</t>
    </rPh>
    <rPh sb="11" eb="13">
      <t>イチラン</t>
    </rPh>
    <rPh sb="13" eb="14">
      <t>ヒョウ</t>
    </rPh>
    <phoneticPr fontId="1"/>
  </si>
  <si>
    <t>※広報表示については、「宝くじ社会貢献広報：表示に関するデザインマニュアル」に準拠すること。</t>
    <rPh sb="1" eb="3">
      <t>コウホウ</t>
    </rPh>
    <rPh sb="3" eb="5">
      <t>ヒョウジ</t>
    </rPh>
    <rPh sb="12" eb="13">
      <t>タカラ</t>
    </rPh>
    <rPh sb="15" eb="17">
      <t>シャカイ</t>
    </rPh>
    <rPh sb="17" eb="19">
      <t>コウケン</t>
    </rPh>
    <rPh sb="19" eb="21">
      <t>コウホウ</t>
    </rPh>
    <rPh sb="22" eb="24">
      <t>ヒョウジ</t>
    </rPh>
    <rPh sb="25" eb="26">
      <t>カン</t>
    </rPh>
    <rPh sb="39" eb="41">
      <t>ジュンキョ</t>
    </rPh>
    <phoneticPr fontId="1"/>
  </si>
  <si>
    <t>自主防災組織名：</t>
    <rPh sb="0" eb="2">
      <t>ジシュ</t>
    </rPh>
    <rPh sb="2" eb="4">
      <t>ボウサイ</t>
    </rPh>
    <rPh sb="4" eb="6">
      <t>ソシキ</t>
    </rPh>
    <rPh sb="6" eb="7">
      <t>メイ</t>
    </rPh>
    <phoneticPr fontId="1"/>
  </si>
  <si>
    <t>合計</t>
    <rPh sb="0" eb="2">
      <t>ゴウケイ</t>
    </rPh>
    <phoneticPr fontId="1"/>
  </si>
  <si>
    <t>規格・仕様・形式・メーカー</t>
    <rPh sb="0" eb="2">
      <t>キカク</t>
    </rPh>
    <rPh sb="3" eb="5">
      <t>シヨウ</t>
    </rPh>
    <rPh sb="6" eb="8">
      <t>ケイシキ</t>
    </rPh>
    <phoneticPr fontId="1"/>
  </si>
  <si>
    <t>対象外
経費</t>
    <rPh sb="0" eb="3">
      <t>タイショウガイ</t>
    </rPh>
    <rPh sb="4" eb="6">
      <t>ケイヒ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</si>
  <si>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</si>
  <si>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広報
表示</t>
    <rPh sb="0" eb="2">
      <t>コウホウ</t>
    </rPh>
    <rPh sb="3" eb="5">
      <t>ヒョウジ</t>
    </rPh>
    <phoneticPr fontId="1"/>
  </si>
  <si>
    <t>○</t>
    <phoneticPr fontId="1"/>
  </si>
  <si>
    <t>○</t>
    <phoneticPr fontId="1"/>
  </si>
  <si>
    <t>ワンタッチテント</t>
    <phoneticPr fontId="1"/>
  </si>
  <si>
    <t>○○自治会防災倉庫</t>
    <rPh sb="2" eb="4">
      <t>ジチ</t>
    </rPh>
    <rPh sb="4" eb="5">
      <t>カイ</t>
    </rPh>
    <rPh sb="5" eb="7">
      <t>ボウサイ</t>
    </rPh>
    <rPh sb="7" eb="9">
      <t>ソウコ</t>
    </rPh>
    <phoneticPr fontId="1"/>
  </si>
  <si>
    <t>軽量リヤカー</t>
    <rPh sb="0" eb="2">
      <t>ケイリョウ</t>
    </rPh>
    <phoneticPr fontId="1"/>
  </si>
  <si>
    <t>災害浄水機</t>
    <rPh sb="0" eb="2">
      <t>サイガイ</t>
    </rPh>
    <rPh sb="2" eb="4">
      <t>ジョウスイ</t>
    </rPh>
    <rPh sb="4" eb="5">
      <t>キ</t>
    </rPh>
    <phoneticPr fontId="1"/>
  </si>
  <si>
    <t>コンパクトソーラー発電機</t>
    <rPh sb="9" eb="11">
      <t>ハツデン</t>
    </rPh>
    <rPh sb="11" eb="12">
      <t>キ</t>
    </rPh>
    <phoneticPr fontId="1"/>
  </si>
  <si>
    <t>バルーン投光機</t>
    <rPh sb="4" eb="6">
      <t>トウコウ</t>
    </rPh>
    <rPh sb="6" eb="7">
      <t>キ</t>
    </rPh>
    <phoneticPr fontId="1"/>
  </si>
  <si>
    <t>ポータブルカート</t>
    <phoneticPr fontId="1"/>
  </si>
  <si>
    <t>LED投光機三脚セット</t>
    <rPh sb="3" eb="5">
      <t>トウコウ</t>
    </rPh>
    <rPh sb="5" eb="6">
      <t>キ</t>
    </rPh>
    <rPh sb="6" eb="8">
      <t>サンキャク</t>
    </rPh>
    <phoneticPr fontId="1"/>
  </si>
  <si>
    <t>防災テント</t>
    <rPh sb="0" eb="2">
      <t>ボウサイ</t>
    </rPh>
    <phoneticPr fontId="1"/>
  </si>
  <si>
    <t>○○-SP1、○○製</t>
    <rPh sb="9" eb="10">
      <t>セイ</t>
    </rPh>
    <phoneticPr fontId="1"/>
  </si>
  <si>
    <t>○○534、○○製</t>
    <rPh sb="8" eb="9">
      <t>セイ</t>
    </rPh>
    <phoneticPr fontId="1"/>
  </si>
  <si>
    <t>災害時の避難・救護所に使用</t>
    <rPh sb="0" eb="2">
      <t>サイガイ</t>
    </rPh>
    <rPh sb="2" eb="3">
      <t>ジ</t>
    </rPh>
    <rPh sb="4" eb="6">
      <t>ヒナン</t>
    </rPh>
    <rPh sb="7" eb="10">
      <t>キュウゴショ</t>
    </rPh>
    <rPh sb="11" eb="13">
      <t>シヨウ</t>
    </rPh>
    <phoneticPr fontId="1"/>
  </si>
  <si>
    <t>△△234、△△製</t>
    <rPh sb="8" eb="9">
      <t>セイ</t>
    </rPh>
    <phoneticPr fontId="1"/>
  </si>
  <si>
    <t>A○○-34、○○製</t>
    <rPh sb="9" eb="10">
      <t>セイ</t>
    </rPh>
    <phoneticPr fontId="1"/>
  </si>
  <si>
    <t>○○型、○○製</t>
    <rPh sb="2" eb="3">
      <t>カタ</t>
    </rPh>
    <rPh sb="6" eb="7">
      <t>セイ</t>
    </rPh>
    <phoneticPr fontId="1"/>
  </si>
  <si>
    <t>○○-Q3000、○○製</t>
    <rPh sb="11" eb="12">
      <t>セイ</t>
    </rPh>
    <phoneticPr fontId="1"/>
  </si>
  <si>
    <t>□□-234、□□製</t>
    <rPh sb="9" eb="10">
      <t>セイ</t>
    </rPh>
    <phoneticPr fontId="1"/>
  </si>
  <si>
    <t>○○-FHJH、○○製</t>
    <rPh sb="10" eb="11">
      <t>セイ</t>
    </rPh>
    <phoneticPr fontId="1"/>
  </si>
  <si>
    <t>見積
番号</t>
    <rPh sb="0" eb="2">
      <t>ミツモリ</t>
    </rPh>
    <rPh sb="3" eb="5">
      <t>バンゴウ</t>
    </rPh>
    <phoneticPr fontId="1"/>
  </si>
  <si>
    <t>単価（円）</t>
    <rPh sb="0" eb="2">
      <t>タンカ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</si>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</sst>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left" vertical="center" wrapText="1"/>
    </xf>
    <xf numFmtId="3" fontId="8" fillId="0" borderId="19" xfId="0" applyNumberFormat="1" applyFont="1" applyBorder="1" applyAlignment="1">
      <alignment horizontal="left" vertical="center" wrapText="1"/>
    </xf>
    <xf numFmtId="3" fontId="8" fillId="0" borderId="2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1317625</xdr:colOff>
      <xdr:row>0</xdr:row>
      <xdr:rowOff>161925</xdr:rowOff>
    </xdr:from>
    <xdr:ext cx="1415772" cy="359073"/>
    <xdr:sp macro="" textlink="">
      <xdr:nvSpPr>
        <xdr:cNvPr id="2" name="テキスト ボックス 1"/>
        <xdr:cNvSpPr txBox="1"/>
      </xdr:nvSpPr>
      <xdr:spPr>
        <a:xfrm>
          <a:off x="8556625" y="161925"/>
          <a:ext cx="1415772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○○○自治会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6"/>
  <sheetViews>
    <sheetView tabSelected="1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1" sqref="K11"/>
    </sheetView>
  </sheetViews>
  <sheetFormatPr defaultRowHeight="13" x14ac:dyDescent="0.2"/>
  <cols>
    <col min="2" max="2" width="4.453125" customWidth="1"/>
    <col min="3" max="3" width="24.08984375" customWidth="1"/>
    <col min="4" max="4" width="25.08984375" customWidth="1"/>
    <col min="5" max="5" width="6.7265625" customWidth="1"/>
    <col min="6" max="7" width="12.7265625" customWidth="1"/>
    <col min="8" max="8" width="7" customWidth="1"/>
    <col min="9" max="9" width="21.08984375" customWidth="1"/>
    <col min="10" max="10" width="5.6328125" customWidth="1"/>
    <col min="11" max="11" width="24.7265625" customWidth="1"/>
  </cols>
  <sheetData>
    <row r="2" spans="2:11" ht="24" customHeight="1" x14ac:dyDescent="0.25">
      <c r="B2" s="1" t="s">
        <v>4</v>
      </c>
      <c r="I2" s="4" t="s">
        <v>6</v>
      </c>
      <c r="J2" s="19"/>
      <c r="K2" s="23"/>
    </row>
    <row r="3" spans="2:11" ht="13.5" thickBot="1" x14ac:dyDescent="0.25"/>
    <row r="4" spans="2:11" ht="39.75" customHeight="1" thickBot="1" x14ac:dyDescent="0.25">
      <c r="B4" s="25" t="s">
        <v>32</v>
      </c>
      <c r="C4" s="2" t="s">
        <v>0</v>
      </c>
      <c r="D4" s="2" t="s">
        <v>8</v>
      </c>
      <c r="E4" s="2" t="s">
        <v>1</v>
      </c>
      <c r="F4" s="2" t="s">
        <v>33</v>
      </c>
      <c r="G4" s="2" t="s">
        <v>2</v>
      </c>
      <c r="H4" s="17" t="s">
        <v>9</v>
      </c>
      <c r="I4" s="2" t="s">
        <v>10</v>
      </c>
      <c r="J4" s="17" t="s">
        <v>11</v>
      </c>
      <c r="K4" s="3" t="s">
        <v>3</v>
      </c>
    </row>
    <row r="5" spans="2:11" ht="45" customHeight="1" thickTop="1" x14ac:dyDescent="0.2">
      <c r="B5" s="20"/>
      <c r="C5" s="6"/>
      <c r="D5" s="6"/>
      <c r="E5" s="8"/>
      <c r="F5" s="9"/>
      <c r="G5" s="9"/>
      <c r="H5" s="9"/>
      <c r="I5" s="7"/>
      <c r="J5" s="18"/>
      <c r="K5" s="24"/>
    </row>
    <row r="6" spans="2:11" ht="45" customHeight="1" x14ac:dyDescent="0.2">
      <c r="B6" s="21"/>
      <c r="C6" s="10"/>
      <c r="D6" s="5"/>
      <c r="E6" s="8"/>
      <c r="F6" s="9"/>
      <c r="G6" s="9"/>
      <c r="H6" s="9"/>
      <c r="I6" s="7"/>
      <c r="J6" s="18"/>
      <c r="K6" s="24"/>
    </row>
    <row r="7" spans="2:11" ht="45" customHeight="1" x14ac:dyDescent="0.2">
      <c r="B7" s="21"/>
      <c r="C7" s="10"/>
      <c r="D7" s="5"/>
      <c r="E7" s="8"/>
      <c r="F7" s="9"/>
      <c r="G7" s="9"/>
      <c r="H7" s="9"/>
      <c r="I7" s="7"/>
      <c r="J7" s="18"/>
      <c r="K7" s="24"/>
    </row>
    <row r="8" spans="2:11" ht="45" customHeight="1" x14ac:dyDescent="0.2">
      <c r="B8" s="21"/>
      <c r="C8" s="10"/>
      <c r="D8" s="5"/>
      <c r="E8" s="8"/>
      <c r="F8" s="9"/>
      <c r="G8" s="9"/>
      <c r="H8" s="9"/>
      <c r="I8" s="7"/>
      <c r="J8" s="18"/>
      <c r="K8" s="24"/>
    </row>
    <row r="9" spans="2:11" ht="45" customHeight="1" x14ac:dyDescent="0.2">
      <c r="B9" s="21"/>
      <c r="C9" s="10"/>
      <c r="D9" s="5"/>
      <c r="E9" s="8"/>
      <c r="F9" s="9"/>
      <c r="G9" s="9"/>
      <c r="H9" s="9"/>
      <c r="I9" s="7"/>
      <c r="J9" s="18"/>
      <c r="K9" s="24"/>
    </row>
    <row r="10" spans="2:11" ht="45" customHeight="1" x14ac:dyDescent="0.2">
      <c r="B10" s="21"/>
      <c r="C10" s="10"/>
      <c r="D10" s="5"/>
      <c r="E10" s="8"/>
      <c r="F10" s="9"/>
      <c r="G10" s="9"/>
      <c r="H10" s="9"/>
      <c r="I10" s="7"/>
      <c r="J10" s="18"/>
      <c r="K10" s="24"/>
    </row>
    <row r="11" spans="2:11" ht="45" customHeight="1" x14ac:dyDescent="0.2">
      <c r="B11" s="21"/>
      <c r="C11" s="10"/>
      <c r="D11" s="5"/>
      <c r="E11" s="8"/>
      <c r="F11" s="9"/>
      <c r="G11" s="9"/>
      <c r="H11" s="9"/>
      <c r="I11" s="7"/>
      <c r="J11" s="18"/>
      <c r="K11" s="24"/>
    </row>
    <row r="12" spans="2:11" ht="45" customHeight="1" x14ac:dyDescent="0.2">
      <c r="B12" s="21"/>
      <c r="C12" s="10"/>
      <c r="D12" s="5"/>
      <c r="E12" s="8"/>
      <c r="F12" s="9"/>
      <c r="G12" s="9"/>
      <c r="H12" s="9"/>
      <c r="I12" s="7"/>
      <c r="J12" s="18"/>
      <c r="K12" s="24"/>
    </row>
    <row r="13" spans="2:11" ht="45" customHeight="1" thickBot="1" x14ac:dyDescent="0.25">
      <c r="B13" s="22"/>
      <c r="C13" s="11"/>
      <c r="D13" s="12"/>
      <c r="E13" s="13"/>
      <c r="F13" s="14"/>
      <c r="G13" s="14"/>
      <c r="H13" s="14"/>
      <c r="I13" s="15"/>
      <c r="J13" s="11"/>
      <c r="K13" s="24"/>
    </row>
    <row r="14" spans="2:11" ht="45" customHeight="1" thickTop="1" thickBot="1" x14ac:dyDescent="0.25">
      <c r="B14" s="26" t="s">
        <v>7</v>
      </c>
      <c r="C14" s="27"/>
      <c r="D14" s="27"/>
      <c r="E14" s="27"/>
      <c r="F14" s="28"/>
      <c r="G14" s="16"/>
      <c r="H14" s="29" t="s">
        <v>34</v>
      </c>
      <c r="I14" s="30"/>
      <c r="J14" s="30"/>
      <c r="K14" s="31"/>
    </row>
    <row r="16" spans="2:11" x14ac:dyDescent="0.2">
      <c r="G16" s="32" t="s">
        <v>5</v>
      </c>
      <c r="H16" s="32"/>
      <c r="I16" s="32"/>
      <c r="J16" s="32"/>
      <c r="K16" s="32"/>
    </row>
  </sheetData>
  <mergeCells count="3">
    <mergeCell ref="B14:F14"/>
    <mergeCell ref="H14:K14"/>
    <mergeCell ref="G16:K16"/>
  </mergeCells>
  <phoneticPr fontId="1"/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6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12" sqref="F12"/>
    </sheetView>
  </sheetViews>
  <sheetFormatPr defaultRowHeight="13" x14ac:dyDescent="0.2"/>
  <cols>
    <col min="2" max="2" width="4.453125" customWidth="1"/>
    <col min="3" max="3" width="24.08984375" customWidth="1"/>
    <col min="4" max="4" width="25.08984375" customWidth="1"/>
    <col min="5" max="5" width="6.7265625" customWidth="1"/>
    <col min="6" max="7" width="12.7265625" customWidth="1"/>
    <col min="8" max="8" width="7" customWidth="1"/>
    <col min="9" max="9" width="21.08984375" customWidth="1"/>
    <col min="10" max="10" width="5.6328125" customWidth="1"/>
    <col min="11" max="11" width="24.7265625" customWidth="1"/>
  </cols>
  <sheetData>
    <row r="2" spans="2:11" ht="24" customHeight="1" x14ac:dyDescent="0.25">
      <c r="B2" s="1" t="s">
        <v>4</v>
      </c>
      <c r="I2" s="4" t="s">
        <v>6</v>
      </c>
      <c r="J2" s="19"/>
      <c r="K2" s="23"/>
    </row>
    <row r="3" spans="2:11" ht="13.5" thickBot="1" x14ac:dyDescent="0.25"/>
    <row r="4" spans="2:11" ht="39.75" customHeight="1" thickBot="1" x14ac:dyDescent="0.25">
      <c r="B4" s="25" t="s">
        <v>32</v>
      </c>
      <c r="C4" s="2" t="s">
        <v>0</v>
      </c>
      <c r="D4" s="2" t="s">
        <v>8</v>
      </c>
      <c r="E4" s="2" t="s">
        <v>1</v>
      </c>
      <c r="F4" s="2" t="s">
        <v>33</v>
      </c>
      <c r="G4" s="2" t="s">
        <v>2</v>
      </c>
      <c r="H4" s="17" t="s">
        <v>9</v>
      </c>
      <c r="I4" s="2" t="s">
        <v>10</v>
      </c>
      <c r="J4" s="17" t="s">
        <v>11</v>
      </c>
      <c r="K4" s="3" t="s">
        <v>3</v>
      </c>
    </row>
    <row r="5" spans="2:11" ht="45" customHeight="1" thickTop="1" x14ac:dyDescent="0.2">
      <c r="B5" s="20">
        <v>1</v>
      </c>
      <c r="C5" s="6" t="s">
        <v>14</v>
      </c>
      <c r="D5" s="6" t="s">
        <v>28</v>
      </c>
      <c r="E5" s="8">
        <v>1</v>
      </c>
      <c r="F5" s="9">
        <v>100000</v>
      </c>
      <c r="G5" s="9">
        <f>E5*F5</f>
        <v>100000</v>
      </c>
      <c r="H5" s="9"/>
      <c r="I5" s="7" t="s">
        <v>25</v>
      </c>
      <c r="J5" s="18" t="s">
        <v>12</v>
      </c>
      <c r="K5" s="24" t="s">
        <v>15</v>
      </c>
    </row>
    <row r="6" spans="2:11" ht="45" customHeight="1" x14ac:dyDescent="0.2">
      <c r="B6" s="21">
        <v>2</v>
      </c>
      <c r="C6" s="10" t="s">
        <v>16</v>
      </c>
      <c r="D6" s="5" t="s">
        <v>23</v>
      </c>
      <c r="E6" s="8">
        <v>1</v>
      </c>
      <c r="F6" s="9">
        <v>75000</v>
      </c>
      <c r="G6" s="9">
        <f t="shared" ref="G6:G12" si="0">E6*F6</f>
        <v>75000</v>
      </c>
      <c r="H6" s="9"/>
      <c r="I6" s="7" t="s">
        <v>25</v>
      </c>
      <c r="J6" s="18" t="s">
        <v>13</v>
      </c>
      <c r="K6" s="24" t="s">
        <v>15</v>
      </c>
    </row>
    <row r="7" spans="2:11" ht="45" customHeight="1" x14ac:dyDescent="0.2">
      <c r="B7" s="21">
        <v>3</v>
      </c>
      <c r="C7" s="10" t="s">
        <v>17</v>
      </c>
      <c r="D7" s="5" t="s">
        <v>29</v>
      </c>
      <c r="E7" s="8">
        <v>1</v>
      </c>
      <c r="F7" s="9">
        <v>700000</v>
      </c>
      <c r="G7" s="9">
        <f t="shared" si="0"/>
        <v>700000</v>
      </c>
      <c r="H7" s="9"/>
      <c r="I7" s="7" t="s">
        <v>25</v>
      </c>
      <c r="J7" s="18" t="s">
        <v>13</v>
      </c>
      <c r="K7" s="24" t="s">
        <v>15</v>
      </c>
    </row>
    <row r="8" spans="2:11" ht="45" customHeight="1" x14ac:dyDescent="0.2">
      <c r="B8" s="21">
        <v>4</v>
      </c>
      <c r="C8" s="10" t="s">
        <v>18</v>
      </c>
      <c r="D8" s="5" t="s">
        <v>24</v>
      </c>
      <c r="E8" s="8">
        <v>1</v>
      </c>
      <c r="F8" s="9">
        <v>298450</v>
      </c>
      <c r="G8" s="9">
        <f t="shared" si="0"/>
        <v>298450</v>
      </c>
      <c r="H8" s="9"/>
      <c r="I8" s="7" t="s">
        <v>25</v>
      </c>
      <c r="J8" s="18" t="s">
        <v>13</v>
      </c>
      <c r="K8" s="24" t="s">
        <v>15</v>
      </c>
    </row>
    <row r="9" spans="2:11" ht="45" customHeight="1" x14ac:dyDescent="0.2">
      <c r="B9" s="21">
        <v>5</v>
      </c>
      <c r="C9" s="10" t="s">
        <v>19</v>
      </c>
      <c r="D9" s="5" t="s">
        <v>26</v>
      </c>
      <c r="E9" s="8">
        <v>1</v>
      </c>
      <c r="F9" s="9">
        <v>356023</v>
      </c>
      <c r="G9" s="9">
        <f t="shared" si="0"/>
        <v>356023</v>
      </c>
      <c r="H9" s="9"/>
      <c r="I9" s="7" t="s">
        <v>25</v>
      </c>
      <c r="J9" s="18" t="s">
        <v>13</v>
      </c>
      <c r="K9" s="24" t="s">
        <v>15</v>
      </c>
    </row>
    <row r="10" spans="2:11" ht="45" customHeight="1" x14ac:dyDescent="0.2">
      <c r="B10" s="21">
        <v>6</v>
      </c>
      <c r="C10" s="10" t="s">
        <v>20</v>
      </c>
      <c r="D10" s="5" t="s">
        <v>27</v>
      </c>
      <c r="E10" s="8">
        <v>1</v>
      </c>
      <c r="F10" s="9">
        <v>50000</v>
      </c>
      <c r="G10" s="9">
        <f t="shared" si="0"/>
        <v>50000</v>
      </c>
      <c r="H10" s="9"/>
      <c r="I10" s="7" t="s">
        <v>25</v>
      </c>
      <c r="J10" s="18" t="s">
        <v>13</v>
      </c>
      <c r="K10" s="24" t="s">
        <v>15</v>
      </c>
    </row>
    <row r="11" spans="2:11" ht="45" customHeight="1" x14ac:dyDescent="0.2">
      <c r="B11" s="21">
        <v>7</v>
      </c>
      <c r="C11" s="10" t="s">
        <v>21</v>
      </c>
      <c r="D11" s="5" t="s">
        <v>30</v>
      </c>
      <c r="E11" s="8">
        <v>1</v>
      </c>
      <c r="F11" s="9">
        <v>45999</v>
      </c>
      <c r="G11" s="9">
        <f t="shared" si="0"/>
        <v>45999</v>
      </c>
      <c r="H11" s="9"/>
      <c r="I11" s="7" t="s">
        <v>25</v>
      </c>
      <c r="J11" s="18" t="s">
        <v>13</v>
      </c>
      <c r="K11" s="24" t="s">
        <v>15</v>
      </c>
    </row>
    <row r="12" spans="2:11" ht="45" customHeight="1" x14ac:dyDescent="0.2">
      <c r="B12" s="21">
        <v>8</v>
      </c>
      <c r="C12" s="10" t="s">
        <v>22</v>
      </c>
      <c r="D12" s="5" t="s">
        <v>31</v>
      </c>
      <c r="E12" s="8">
        <v>1</v>
      </c>
      <c r="F12" s="9">
        <v>333999</v>
      </c>
      <c r="G12" s="9">
        <f t="shared" si="0"/>
        <v>333999</v>
      </c>
      <c r="H12" s="9"/>
      <c r="I12" s="7" t="s">
        <v>25</v>
      </c>
      <c r="J12" s="18" t="s">
        <v>13</v>
      </c>
      <c r="K12" s="24" t="s">
        <v>15</v>
      </c>
    </row>
    <row r="13" spans="2:11" ht="45" customHeight="1" thickBot="1" x14ac:dyDescent="0.25">
      <c r="B13" s="22">
        <v>9</v>
      </c>
      <c r="C13" s="11"/>
      <c r="D13" s="12"/>
      <c r="E13" s="13"/>
      <c r="F13" s="14"/>
      <c r="G13" s="14"/>
      <c r="H13" s="14"/>
      <c r="I13" s="15"/>
      <c r="J13" s="11"/>
      <c r="K13" s="24"/>
    </row>
    <row r="14" spans="2:11" ht="45" customHeight="1" thickTop="1" thickBot="1" x14ac:dyDescent="0.25">
      <c r="B14" s="26" t="s">
        <v>7</v>
      </c>
      <c r="C14" s="27"/>
      <c r="D14" s="27"/>
      <c r="E14" s="27"/>
      <c r="F14" s="28"/>
      <c r="G14" s="16">
        <f>SUM(G5:G13)</f>
        <v>1959471</v>
      </c>
      <c r="H14" s="29" t="s">
        <v>34</v>
      </c>
      <c r="I14" s="30"/>
      <c r="J14" s="30"/>
      <c r="K14" s="31"/>
    </row>
    <row r="16" spans="2:11" x14ac:dyDescent="0.2">
      <c r="G16" s="32" t="s">
        <v>5</v>
      </c>
      <c r="H16" s="32"/>
      <c r="I16" s="32"/>
      <c r="J16" s="32"/>
      <c r="K16" s="32"/>
    </row>
  </sheetData>
  <mergeCells count="3">
    <mergeCell ref="B14:F14"/>
    <mergeCell ref="G16:K16"/>
    <mergeCell ref="H14:K14"/>
  </mergeCells>
  <phoneticPr fontId="1"/>
  <pageMargins left="0.7" right="0.7" top="0.75" bottom="0.75" header="0.3" footer="0.3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2023-09-14T08:03:43Z</dcterms:modified>
</cp:coreProperties>
</file>