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令和07年度\04.令和7年度　相談班\06.各担当共通\02.  就労選択支援\アセスメントシート\"/>
    </mc:Choice>
  </mc:AlternateContent>
  <bookViews>
    <workbookView xWindow="-120" yWindow="-120" windowWidth="20736" windowHeight="11040"/>
  </bookViews>
  <sheets>
    <sheet name="本文" sheetId="1" r:id="rId1"/>
    <sheet name="グラフ用データ" sheetId="2" r:id="rId2"/>
  </sheets>
  <definedNames>
    <definedName name="bookmark17" localSheetId="0">本文!$A$55</definedName>
    <definedName name="bookmark2" localSheetId="0">本文!#REF!</definedName>
    <definedName name="bookmark20" localSheetId="0">本文!#REF!</definedName>
    <definedName name="bookmark5" localSheetId="0">本文!#REF!</definedName>
    <definedName name="_xlnm.Print_Area" localSheetId="0">本文!$A$1:$Q$429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G408" i="1" l="1"/>
  <c r="G410" i="1"/>
  <c r="G409" i="1"/>
  <c r="D408" i="1"/>
  <c r="F408" i="1"/>
  <c r="D409" i="1"/>
  <c r="F409" i="1"/>
  <c r="D410" i="1"/>
  <c r="F410" i="1"/>
  <c r="E408" i="1"/>
  <c r="E409" i="1"/>
  <c r="E410" i="1"/>
  <c r="D3" i="2"/>
  <c r="G407" i="1" l="1"/>
  <c r="G411" i="1" s="1"/>
  <c r="E407" i="1"/>
  <c r="E411" i="1" s="1"/>
  <c r="F407" i="1"/>
  <c r="F411" i="1" s="1"/>
  <c r="D407" i="1"/>
  <c r="D411" i="1" s="1"/>
</calcChain>
</file>

<file path=xl/sharedStrings.xml><?xml version="1.0" encoding="utf-8"?>
<sst xmlns="http://schemas.openxmlformats.org/spreadsheetml/2006/main" count="210" uniqueCount="170">
  <si>
    <t>ふ り が な</t>
    <phoneticPr fontId="1"/>
  </si>
  <si>
    <t>本人氏名</t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</si>
  <si>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</si>
  <si>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</si>
  <si>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観察評価項目</t>
    <phoneticPr fontId="1"/>
  </si>
  <si>
    <t>１　できない(できていない)</t>
    <phoneticPr fontId="1"/>
  </si>
  <si>
    <t xml:space="preserve">	１０～５０％</t>
    <phoneticPr fontId="1"/>
  </si>
  <si>
    <t>５０～９０％</t>
    <phoneticPr fontId="1"/>
  </si>
  <si>
    <t>９０～１００％</t>
    <phoneticPr fontId="1"/>
  </si>
  <si>
    <t>２　あまりできない(あまりできていない)</t>
    <phoneticPr fontId="1"/>
  </si>
  <si>
    <t xml:space="preserve">３　だいたいできる(だいたいできている)	</t>
    <phoneticPr fontId="1"/>
  </si>
  <si>
    <t>４　できる(できている)</t>
    <phoneticPr fontId="1"/>
  </si>
  <si>
    <t>評価基準</t>
    <phoneticPr fontId="1"/>
  </si>
  <si>
    <t>留意事項</t>
    <phoneticPr fontId="1"/>
  </si>
  <si>
    <t>◇支援者から支援を受けて出来ている項目は、支援を受けていない状態で評価するものとします。</t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</si>
  <si>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</si>
  <si>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</si>
  <si>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生活リズム</t>
    <phoneticPr fontId="1"/>
  </si>
  <si>
    <t>※評価の理由等</t>
    <phoneticPr fontId="1"/>
  </si>
  <si>
    <t>健康管理</t>
    <rPh sb="0" eb="2">
      <t>ケンコウ</t>
    </rPh>
    <rPh sb="2" eb="4">
      <t>カンリ</t>
    </rPh>
    <phoneticPr fontId="1"/>
  </si>
  <si>
    <t>言葉遣い</t>
    <phoneticPr fontId="1"/>
  </si>
  <si>
    <t>巧緻性</t>
    <phoneticPr fontId="1"/>
  </si>
  <si>
    <t>正確さ</t>
    <rPh sb="0" eb="2">
      <t>セイカク</t>
    </rPh>
    <phoneticPr fontId="1"/>
  </si>
  <si>
    <t>効率性</t>
    <rPh sb="0" eb="2">
      <t>コウリツ</t>
    </rPh>
    <rPh sb="2" eb="3">
      <t>セイ</t>
    </rPh>
    <phoneticPr fontId="1"/>
  </si>
  <si>
    <t>他者との協調</t>
    <phoneticPr fontId="1"/>
  </si>
  <si>
    <t>集中力</t>
    <phoneticPr fontId="1"/>
  </si>
  <si>
    <t>アセスメント結果シート</t>
    <phoneticPr fontId="1"/>
  </si>
  <si>
    <t>記載者</t>
    <rPh sb="0" eb="3">
      <t>キサイシャ</t>
    </rPh>
    <phoneticPr fontId="1"/>
  </si>
  <si>
    <t>作業内容</t>
    <rPh sb="0" eb="4">
      <t>サギョウナイヨウ</t>
    </rPh>
    <phoneticPr fontId="1"/>
  </si>
  <si>
    <t>生活リズム</t>
    <rPh sb="0" eb="2">
      <t>セイカツ</t>
    </rPh>
    <phoneticPr fontId="1"/>
  </si>
  <si>
    <t>評価</t>
    <rPh sb="0" eb="2">
      <t>ヒョウカ</t>
    </rPh>
    <phoneticPr fontId="1"/>
  </si>
  <si>
    <t>合計数</t>
    <phoneticPr fontId="1"/>
  </si>
  <si>
    <t>就労選択支援事業所の総合所見</t>
    <phoneticPr fontId="1"/>
  </si>
  <si>
    <t>日</t>
    <rPh sb="0" eb="1">
      <t>ニチ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</si>
  <si>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</si>
  <si>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</si>
  <si>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整容・身だしなみ</t>
    <rPh sb="0" eb="2">
      <t>セイヨウ</t>
    </rPh>
    <rPh sb="3" eb="4">
      <t>ミ</t>
    </rPh>
    <phoneticPr fontId="1"/>
  </si>
  <si>
    <t>感謝・謝罪</t>
    <rPh sb="3" eb="5">
      <t>シャザイ</t>
    </rPh>
    <phoneticPr fontId="1"/>
  </si>
  <si>
    <t>作業速度</t>
    <rPh sb="0" eb="2">
      <t>サギョウ</t>
    </rPh>
    <rPh sb="2" eb="4">
      <t>ソクド</t>
    </rPh>
    <phoneticPr fontId="1"/>
  </si>
  <si>
    <t>アセスメント期間と利用状況：</t>
    <rPh sb="9" eb="11">
      <t>リヨウ</t>
    </rPh>
    <rPh sb="11" eb="13">
      <t>ジョウキョウ</t>
    </rPh>
    <phoneticPr fontId="1"/>
  </si>
  <si>
    <t>項目</t>
    <rPh sb="0" eb="2">
      <t>コウモク</t>
    </rPh>
    <phoneticPr fontId="1"/>
  </si>
  <si>
    <t>内容</t>
    <rPh sb="0" eb="2">
      <t>ナイヨウ</t>
    </rPh>
    <phoneticPr fontId="1"/>
  </si>
  <si>
    <t>巧緻性</t>
    <phoneticPr fontId="1"/>
  </si>
  <si>
    <t xml:space="preserve">記入年月日	</t>
    <phoneticPr fontId="1"/>
  </si>
  <si>
    <t>記載補助者</t>
    <rPh sb="0" eb="2">
      <t>キサイ</t>
    </rPh>
    <rPh sb="2" eb="5">
      <t>ホジョシャ</t>
    </rPh>
    <phoneticPr fontId="1"/>
  </si>
  <si>
    <t>〒</t>
    <phoneticPr fontId="1"/>
  </si>
  <si>
    <t>【日常生活　６項目】</t>
    <rPh sb="1" eb="3">
      <t>ニチジョウ</t>
    </rPh>
    <phoneticPr fontId="1"/>
  </si>
  <si>
    <t>Ⅰ　日常生活</t>
    <rPh sb="2" eb="6">
      <t>ニチジョウセイカツ</t>
    </rPh>
    <phoneticPr fontId="1"/>
  </si>
  <si>
    <t>交通機関の利用</t>
    <rPh sb="0" eb="4">
      <t>コウツウキカン</t>
    </rPh>
    <rPh sb="5" eb="7">
      <t>リヨウ</t>
    </rPh>
    <phoneticPr fontId="1"/>
  </si>
  <si>
    <t>規則の遵守</t>
    <rPh sb="0" eb="2">
      <t>キソク</t>
    </rPh>
    <rPh sb="3" eb="5">
      <t>ジュンシュ</t>
    </rPh>
    <phoneticPr fontId="1"/>
  </si>
  <si>
    <t>出席（出勤）状況</t>
    <rPh sb="0" eb="2">
      <t>シュッセキ</t>
    </rPh>
    <rPh sb="3" eb="5">
      <t>シュッキン</t>
    </rPh>
    <rPh sb="6" eb="8">
      <t>ジョウキョウ</t>
    </rPh>
    <phoneticPr fontId="1"/>
  </si>
  <si>
    <t>【対人関係　７項目】</t>
    <rPh sb="1" eb="3">
      <t>タイジン</t>
    </rPh>
    <rPh sb="3" eb="5">
      <t>カンケイ</t>
    </rPh>
    <phoneticPr fontId="1"/>
  </si>
  <si>
    <t>Ⅱ　対人関係</t>
    <rPh sb="2" eb="4">
      <t>タイジン</t>
    </rPh>
    <rPh sb="4" eb="6">
      <t>カンケイ</t>
    </rPh>
    <phoneticPr fontId="1"/>
  </si>
  <si>
    <t>挨拶・返事</t>
    <rPh sb="0" eb="2">
      <t>アイサツ</t>
    </rPh>
    <rPh sb="3" eb="5">
      <t>ヘンジ</t>
    </rPh>
    <phoneticPr fontId="1"/>
  </si>
  <si>
    <t>会話</t>
    <rPh sb="0" eb="2">
      <t>カイワ</t>
    </rPh>
    <phoneticPr fontId="1"/>
  </si>
  <si>
    <t>電話等の利用</t>
    <rPh sb="0" eb="3">
      <t>デンワトウ</t>
    </rPh>
    <rPh sb="4" eb="6">
      <t>リヨウ</t>
    </rPh>
    <phoneticPr fontId="1"/>
  </si>
  <si>
    <t>感情コント ロール</t>
    <phoneticPr fontId="1"/>
  </si>
  <si>
    <t>【作業力　７項目】</t>
    <rPh sb="1" eb="3">
      <t>サギョウ</t>
    </rPh>
    <rPh sb="3" eb="4">
      <t>チカラ</t>
    </rPh>
    <phoneticPr fontId="1"/>
  </si>
  <si>
    <t>Ⅲ　作業力</t>
    <rPh sb="2" eb="4">
      <t>サギョウ</t>
    </rPh>
    <rPh sb="4" eb="5">
      <t>チカラ</t>
    </rPh>
    <phoneticPr fontId="1"/>
  </si>
  <si>
    <t>体力</t>
    <rPh sb="0" eb="2">
      <t>タイリョク</t>
    </rPh>
    <phoneticPr fontId="1"/>
  </si>
  <si>
    <t>指示の理解と遵守</t>
    <rPh sb="6" eb="8">
      <t>ジュンシュ</t>
    </rPh>
    <phoneticPr fontId="1"/>
  </si>
  <si>
    <t>作業変化への対応</t>
    <rPh sb="0" eb="4">
      <t>サギョウヘンカ</t>
    </rPh>
    <rPh sb="6" eb="8">
      <t>タイオウ</t>
    </rPh>
    <phoneticPr fontId="1"/>
  </si>
  <si>
    <t>【作業への態度　５項目】</t>
    <rPh sb="1" eb="3">
      <t>サギョウ</t>
    </rPh>
    <rPh sb="5" eb="7">
      <t>タイド</t>
    </rPh>
    <phoneticPr fontId="1"/>
  </si>
  <si>
    <t>就労意欲
作業への意欲（児童）</t>
    <rPh sb="0" eb="4">
      <t>シュウロウイヨク</t>
    </rPh>
    <rPh sb="5" eb="7">
      <t>サギョウ</t>
    </rPh>
    <rPh sb="9" eb="11">
      <t>イヨク</t>
    </rPh>
    <rPh sb="12" eb="14">
      <t>ジドウ</t>
    </rPh>
    <phoneticPr fontId="1"/>
  </si>
  <si>
    <t>質問・報告・連絡</t>
    <rPh sb="0" eb="2">
      <t>シツモン</t>
    </rPh>
    <phoneticPr fontId="1"/>
  </si>
  <si>
    <t>整理整頓</t>
    <rPh sb="0" eb="2">
      <t>セイリ</t>
    </rPh>
    <rPh sb="2" eb="4">
      <t>セイトン</t>
    </rPh>
    <phoneticPr fontId="1"/>
  </si>
  <si>
    <t>Ⅳ　作業への態度</t>
    <phoneticPr fontId="1"/>
  </si>
  <si>
    <t>Ⅰ　日常生活(６項目)</t>
    <rPh sb="2" eb="4">
      <t>ニチジョウ</t>
    </rPh>
    <phoneticPr fontId="1"/>
  </si>
  <si>
    <t>Ⅱ　対人関係（７項目）</t>
    <rPh sb="2" eb="4">
      <t>タイジン</t>
    </rPh>
    <rPh sb="4" eb="6">
      <t>カンケイ</t>
    </rPh>
    <rPh sb="8" eb="10">
      <t>コウモク</t>
    </rPh>
    <phoneticPr fontId="1"/>
  </si>
  <si>
    <t>Ⅲ　作業力（７項目）</t>
    <rPh sb="2" eb="4">
      <t>サギョウ</t>
    </rPh>
    <rPh sb="4" eb="5">
      <t>チカラ</t>
    </rPh>
    <rPh sb="7" eb="9">
      <t>コウモク</t>
    </rPh>
    <phoneticPr fontId="1"/>
  </si>
  <si>
    <t>Ⅳ　作業への態度（５項目）</t>
    <rPh sb="2" eb="4">
      <t>サギョウ</t>
    </rPh>
    <rPh sb="6" eb="8">
      <t>タイド</t>
    </rPh>
    <rPh sb="10" eb="12">
      <t>コウモク</t>
    </rPh>
    <phoneticPr fontId="1"/>
  </si>
  <si>
    <t>出席（出勤）状況</t>
    <phoneticPr fontId="1"/>
  </si>
  <si>
    <t>Ⅱ　対人関係</t>
    <rPh sb="2" eb="6">
      <t>タイジンカンケイ</t>
    </rPh>
    <phoneticPr fontId="1"/>
  </si>
  <si>
    <t>言葉遣い</t>
    <phoneticPr fontId="1"/>
  </si>
  <si>
    <t>感謝・謝罪</t>
    <phoneticPr fontId="1"/>
  </si>
  <si>
    <t>会話</t>
    <rPh sb="0" eb="2">
      <t>カイワ</t>
    </rPh>
    <phoneticPr fontId="1"/>
  </si>
  <si>
    <t>電話等の利用</t>
    <rPh sb="0" eb="2">
      <t>デンワ</t>
    </rPh>
    <rPh sb="2" eb="3">
      <t>トウ</t>
    </rPh>
    <rPh sb="4" eb="6">
      <t>リヨウ</t>
    </rPh>
    <phoneticPr fontId="1"/>
  </si>
  <si>
    <t>感情コント ロール</t>
    <phoneticPr fontId="1"/>
  </si>
  <si>
    <t>他者との協調</t>
    <phoneticPr fontId="1"/>
  </si>
  <si>
    <t>Ⅲ　作業力</t>
    <rPh sb="2" eb="5">
      <t>サギョウリョク</t>
    </rPh>
    <phoneticPr fontId="1"/>
  </si>
  <si>
    <t>体力</t>
    <rPh sb="0" eb="2">
      <t>タイリョク</t>
    </rPh>
    <phoneticPr fontId="1"/>
  </si>
  <si>
    <t>指示の理解と遵守</t>
    <phoneticPr fontId="1"/>
  </si>
  <si>
    <t>正確さ</t>
    <rPh sb="0" eb="2">
      <t>セイカク</t>
    </rPh>
    <phoneticPr fontId="1"/>
  </si>
  <si>
    <t>作業速度</t>
    <phoneticPr fontId="1"/>
  </si>
  <si>
    <t>作業変化への対応</t>
    <phoneticPr fontId="1"/>
  </si>
  <si>
    <t>効率性</t>
    <rPh sb="0" eb="3">
      <t>コウリツセイ</t>
    </rPh>
    <phoneticPr fontId="1"/>
  </si>
  <si>
    <t>Ⅳ　作業への態度</t>
    <phoneticPr fontId="1"/>
  </si>
  <si>
    <t>就労意欲
作業への意欲（児童）</t>
    <phoneticPr fontId="1"/>
  </si>
  <si>
    <t>質問・報告・連絡</t>
    <phoneticPr fontId="1"/>
  </si>
  <si>
    <t>時間の管理</t>
    <rPh sb="0" eb="2">
      <t>ジカン</t>
    </rPh>
    <rPh sb="3" eb="5">
      <t>カンリ</t>
    </rPh>
    <phoneticPr fontId="1"/>
  </si>
  <si>
    <t>集中力</t>
    <rPh sb="0" eb="3">
      <t>シュウチュウリョク</t>
    </rPh>
    <phoneticPr fontId="1"/>
  </si>
  <si>
    <t>整理整頓</t>
    <rPh sb="0" eb="4">
      <t>セイリセイトン</t>
    </rPh>
    <phoneticPr fontId="1"/>
  </si>
  <si>
    <t>アセスメントシート</t>
    <phoneticPr fontId="1"/>
  </si>
  <si>
    <t>就労選択支援事業</t>
    <phoneticPr fontId="1"/>
  </si>
  <si>
    <t>健康に気をつけ、自分で服薬管理し、良好な体調を保っている。</t>
    <rPh sb="0" eb="2">
      <t>ケンコウ</t>
    </rPh>
    <rPh sb="3" eb="4">
      <t>キ</t>
    </rPh>
    <rPh sb="8" eb="10">
      <t>ジブン</t>
    </rPh>
    <rPh sb="11" eb="15">
      <t>フクヤクカンリ</t>
    </rPh>
    <rPh sb="17" eb="19">
      <t>リョウコウ</t>
    </rPh>
    <rPh sb="20" eb="22">
      <t>タイチョウ</t>
    </rPh>
    <rPh sb="23" eb="24">
      <t>タモ</t>
    </rPh>
    <phoneticPr fontId="1"/>
  </si>
  <si>
    <t>※体調管理に努めることは大切だが、体の不調を訴えることは
　更に大切。</t>
    <phoneticPr fontId="1"/>
  </si>
  <si>
    <t>食事・起床・就寝時間が概ね決まっている。</t>
    <rPh sb="0" eb="2">
      <t>ショクジ</t>
    </rPh>
    <rPh sb="6" eb="8">
      <t>シュウシン</t>
    </rPh>
    <phoneticPr fontId="1"/>
  </si>
  <si>
    <t>※生活リズムの乱れが日中活動に影響することはないか。</t>
    <phoneticPr fontId="1"/>
  </si>
  <si>
    <t>その場に合った服装をし、清潔であるなど。</t>
    <rPh sb="2" eb="3">
      <t>バ</t>
    </rPh>
    <rPh sb="4" eb="5">
      <t>ア</t>
    </rPh>
    <rPh sb="7" eb="9">
      <t>フクソウ</t>
    </rPh>
    <rPh sb="12" eb="14">
      <t>セイケツ</t>
    </rPh>
    <phoneticPr fontId="1"/>
  </si>
  <si>
    <t>※着替えや匂い等に気を配っているかを評価。</t>
    <rPh sb="1" eb="3">
      <t>キガ</t>
    </rPh>
    <rPh sb="5" eb="6">
      <t>ニオ</t>
    </rPh>
    <rPh sb="7" eb="8">
      <t>トウ</t>
    </rPh>
    <rPh sb="9" eb="10">
      <t>キ</t>
    </rPh>
    <rPh sb="11" eb="12">
      <t>クバ</t>
    </rPh>
    <rPh sb="18" eb="20">
      <t>ヒョウカ</t>
    </rPh>
    <phoneticPr fontId="1"/>
  </si>
  <si>
    <t>自分で職場に通えるか。</t>
    <phoneticPr fontId="1"/>
  </si>
  <si>
    <t>※公共交通機関を１人で利用できるか、徒歩や公共交通機関を利
　用し、目的地まで１人で行き、１人で自宅に戻れるかを評価。</t>
    <rPh sb="11" eb="13">
      <t>リヨウ</t>
    </rPh>
    <rPh sb="28" eb="29">
      <t>リ</t>
    </rPh>
    <rPh sb="31" eb="32">
      <t>ヨウ</t>
    </rPh>
    <phoneticPr fontId="1"/>
  </si>
  <si>
    <t>規則や決められたことを守れるか。</t>
    <rPh sb="0" eb="2">
      <t>キソク</t>
    </rPh>
    <rPh sb="3" eb="4">
      <t>キ</t>
    </rPh>
    <rPh sb="11" eb="12">
      <t>マモ</t>
    </rPh>
    <phoneticPr fontId="1"/>
  </si>
  <si>
    <t>※事業所や実習先のルールを自分の解釈にしていないかを評価。</t>
    <rPh sb="1" eb="4">
      <t>ジギョウショ</t>
    </rPh>
    <rPh sb="5" eb="8">
      <t>ジッシュウサキ</t>
    </rPh>
    <rPh sb="13" eb="15">
      <t>ジブン</t>
    </rPh>
    <rPh sb="16" eb="18">
      <t>カイシャク</t>
    </rPh>
    <rPh sb="26" eb="28">
      <t>ヒョウカ</t>
    </rPh>
    <phoneticPr fontId="1"/>
  </si>
  <si>
    <t>正当な理由のない遅刻・早退・欠席（欠勤）はない。</t>
    <rPh sb="0" eb="2">
      <t>セイトウ</t>
    </rPh>
    <rPh sb="3" eb="5">
      <t>リユウ</t>
    </rPh>
    <rPh sb="8" eb="10">
      <t>チコク</t>
    </rPh>
    <rPh sb="11" eb="13">
      <t>ソウタイ</t>
    </rPh>
    <rPh sb="14" eb="16">
      <t>ケッセキ</t>
    </rPh>
    <rPh sb="17" eb="19">
      <t>ケッキン</t>
    </rPh>
    <phoneticPr fontId="1"/>
  </si>
  <si>
    <t>※期間中における出席（出勤）率を評価。</t>
    <rPh sb="1" eb="4">
      <t>キカンチュウ</t>
    </rPh>
    <rPh sb="8" eb="10">
      <t>シュッセキ</t>
    </rPh>
    <rPh sb="11" eb="13">
      <t>シュッキン</t>
    </rPh>
    <rPh sb="14" eb="15">
      <t>リツ</t>
    </rPh>
    <rPh sb="16" eb="18">
      <t>ヒョウカ</t>
    </rPh>
    <phoneticPr fontId="1"/>
  </si>
  <si>
    <t>相手に応じた挨拶・返事ができる。</t>
    <rPh sb="0" eb="2">
      <t>アイテ</t>
    </rPh>
    <rPh sb="3" eb="4">
      <t>オウ</t>
    </rPh>
    <rPh sb="6" eb="8">
      <t>アイサツ</t>
    </rPh>
    <rPh sb="9" eb="11">
      <t>ヘンジ</t>
    </rPh>
    <phoneticPr fontId="1"/>
  </si>
  <si>
    <t>※自ら進んで行えるか、コミュニケーシ ョンの基本を評価。
※人に声をかけられた時や作業の指示場面で返事ができるか、
　曖昧な返事や口先だけの返事は評価が低くなる。</t>
    <phoneticPr fontId="1"/>
  </si>
  <si>
    <t xml:space="preserve">丁寧な言葉が使える。
</t>
    <rPh sb="3" eb="5">
      <t>コトバ</t>
    </rPh>
    <phoneticPr fontId="1"/>
  </si>
  <si>
    <t>※場面に応じた言葉遣いができるかを評価。</t>
    <rPh sb="1" eb="3">
      <t>バメン</t>
    </rPh>
    <rPh sb="4" eb="5">
      <t>オウ</t>
    </rPh>
    <rPh sb="7" eb="9">
      <t>コトバ</t>
    </rPh>
    <rPh sb="9" eb="10">
      <t>ヅカ</t>
    </rPh>
    <rPh sb="17" eb="19">
      <t>ヒョウカ</t>
    </rPh>
    <phoneticPr fontId="1"/>
  </si>
  <si>
    <t>自分から感謝の気持ちを伝えることができる。謝ることができる。</t>
    <phoneticPr fontId="1"/>
  </si>
  <si>
    <t>※礼儀や常識が身についているかも同時に評価。
※自らの失敗を受け止め、謝ることができるかを評価。
　こだわりのため謝罪できない場合や、自省する気持ちが
　弱い場合は評価が低くなる。</t>
    <rPh sb="79" eb="81">
      <t>バアイ</t>
    </rPh>
    <phoneticPr fontId="1"/>
  </si>
  <si>
    <t>必要な会話を行うことができる。</t>
    <rPh sb="0" eb="2">
      <t>ヒツヨウ</t>
    </rPh>
    <rPh sb="3" eb="5">
      <t>カイワ</t>
    </rPh>
    <rPh sb="6" eb="7">
      <t>オコナ</t>
    </rPh>
    <phoneticPr fontId="1"/>
  </si>
  <si>
    <t>※必要な場面において、意味を理解しての会話ができているかを
　評価。</t>
    <rPh sb="1" eb="3">
      <t>ヒツヨウ</t>
    </rPh>
    <rPh sb="4" eb="6">
      <t>バメン</t>
    </rPh>
    <rPh sb="11" eb="13">
      <t>イミ</t>
    </rPh>
    <rPh sb="14" eb="16">
      <t>リカイ</t>
    </rPh>
    <rPh sb="19" eb="21">
      <t>カイワ</t>
    </rPh>
    <rPh sb="31" eb="33">
      <t>ヒョウカ</t>
    </rPh>
    <phoneticPr fontId="1"/>
  </si>
  <si>
    <t>必要に応じ他者への連絡を行うことができる。</t>
    <rPh sb="0" eb="2">
      <t>ヒツヨウ</t>
    </rPh>
    <rPh sb="3" eb="4">
      <t>オウ</t>
    </rPh>
    <rPh sb="5" eb="7">
      <t>タシャ</t>
    </rPh>
    <rPh sb="9" eb="11">
      <t>レンラク</t>
    </rPh>
    <rPh sb="12" eb="13">
      <t>オコナ</t>
    </rPh>
    <phoneticPr fontId="1"/>
  </si>
  <si>
    <t>※電話以外でも可（チャットやメール等）</t>
    <rPh sb="1" eb="3">
      <t>デンワ</t>
    </rPh>
    <rPh sb="3" eb="5">
      <t>イガイ</t>
    </rPh>
    <rPh sb="7" eb="8">
      <t>カ</t>
    </rPh>
    <rPh sb="17" eb="18">
      <t>ナド</t>
    </rPh>
    <phoneticPr fontId="1"/>
  </si>
  <si>
    <t>感情のコントロールができ、安定している。</t>
    <rPh sb="0" eb="2">
      <t>カンジョウ</t>
    </rPh>
    <rPh sb="13" eb="15">
      <t>アンテイ</t>
    </rPh>
    <phoneticPr fontId="1"/>
  </si>
  <si>
    <t>※自分のやり方や考え方にこだわらず、協力し合えるかを評価。</t>
    <phoneticPr fontId="1"/>
  </si>
  <si>
    <t>他者と協力することができる。</t>
    <rPh sb="0" eb="2">
      <t>タシャ</t>
    </rPh>
    <rPh sb="3" eb="5">
      <t>キョウリョク</t>
    </rPh>
    <phoneticPr fontId="1"/>
  </si>
  <si>
    <t>標準利用時間を通して作業を継続できる体力がある。</t>
    <rPh sb="0" eb="2">
      <t>ヒョウジュン</t>
    </rPh>
    <rPh sb="2" eb="6">
      <t>リヨウジカン</t>
    </rPh>
    <rPh sb="7" eb="8">
      <t>ツウ</t>
    </rPh>
    <rPh sb="10" eb="12">
      <t>サギョウ</t>
    </rPh>
    <rPh sb="13" eb="15">
      <t>ケイゾク</t>
    </rPh>
    <rPh sb="18" eb="20">
      <t>タイリョク</t>
    </rPh>
    <phoneticPr fontId="1"/>
  </si>
  <si>
    <t>※客観的な評価も考慮して評価。</t>
    <rPh sb="1" eb="4">
      <t>キャッカンテキ</t>
    </rPh>
    <rPh sb="5" eb="7">
      <t>ヒョウカ</t>
    </rPh>
    <rPh sb="8" eb="10">
      <t>コウリョ</t>
    </rPh>
    <rPh sb="12" eb="14">
      <t>ヒョウカ</t>
    </rPh>
    <phoneticPr fontId="1"/>
  </si>
  <si>
    <t>指示を理解し、指示通りの作業が行える。</t>
    <rPh sb="0" eb="2">
      <t>シジ</t>
    </rPh>
    <rPh sb="3" eb="5">
      <t>リカイ</t>
    </rPh>
    <rPh sb="7" eb="10">
      <t>シジドオ</t>
    </rPh>
    <rPh sb="12" eb="14">
      <t>サギョウ</t>
    </rPh>
    <rPh sb="15" eb="16">
      <t>オコナ</t>
    </rPh>
    <phoneticPr fontId="1"/>
  </si>
  <si>
    <t>※指示理解の程度（口頭やマニュアル）も含めて評価。</t>
    <rPh sb="1" eb="3">
      <t>シジ</t>
    </rPh>
    <rPh sb="3" eb="5">
      <t>リカイ</t>
    </rPh>
    <rPh sb="6" eb="8">
      <t>テイド</t>
    </rPh>
    <rPh sb="9" eb="11">
      <t>コウトウ</t>
    </rPh>
    <rPh sb="19" eb="20">
      <t>フク</t>
    </rPh>
    <rPh sb="22" eb="24">
      <t>ヒョウカ</t>
    </rPh>
    <phoneticPr fontId="1"/>
  </si>
  <si>
    <t>正確な作業ができる。</t>
    <phoneticPr fontId="1"/>
  </si>
  <si>
    <t>※作業手順を間違えないことやミスがないかを評価。</t>
    <rPh sb="21" eb="23">
      <t>ヒョウカ</t>
    </rPh>
    <phoneticPr fontId="1"/>
  </si>
  <si>
    <t>細かい作業ができる。</t>
    <phoneticPr fontId="1"/>
  </si>
  <si>
    <t>※手指の器用さを評価。</t>
    <rPh sb="8" eb="10">
      <t>ヒョウカ</t>
    </rPh>
    <phoneticPr fontId="1"/>
  </si>
  <si>
    <t>慣れれば作業スピードを上げることができる。</t>
    <phoneticPr fontId="1"/>
  </si>
  <si>
    <t>作業内容の変更や環境の変化に対応できる。</t>
    <rPh sb="0" eb="2">
      <t>サギョウ</t>
    </rPh>
    <rPh sb="2" eb="4">
      <t>ナイヨウ</t>
    </rPh>
    <rPh sb="5" eb="7">
      <t>ヘンコウ</t>
    </rPh>
    <rPh sb="8" eb="10">
      <t>カンキョウ</t>
    </rPh>
    <rPh sb="11" eb="13">
      <t>ヘンカ</t>
    </rPh>
    <rPh sb="14" eb="16">
      <t>タイオウ</t>
    </rPh>
    <phoneticPr fontId="1"/>
  </si>
  <si>
    <t>※素直さや戸惑いなどを評価。</t>
    <rPh sb="1" eb="3">
      <t>スナオ</t>
    </rPh>
    <rPh sb="5" eb="7">
      <t>トマド</t>
    </rPh>
    <rPh sb="11" eb="13">
      <t>ヒョウカ</t>
    </rPh>
    <phoneticPr fontId="1"/>
  </si>
  <si>
    <t>工夫しながら作業できる。</t>
    <phoneticPr fontId="1"/>
  </si>
  <si>
    <t>※効率よく作業を行うための工夫ができるか。
　状況に応じて事前相談の有無も含め評価。</t>
    <rPh sb="5" eb="7">
      <t>サギョウ</t>
    </rPh>
    <rPh sb="8" eb="9">
      <t>オコナ</t>
    </rPh>
    <rPh sb="23" eb="25">
      <t>ジョウキョウ</t>
    </rPh>
    <rPh sb="26" eb="27">
      <t>オウ</t>
    </rPh>
    <rPh sb="29" eb="31">
      <t>ジゼン</t>
    </rPh>
    <rPh sb="31" eb="33">
      <t>ソウダン</t>
    </rPh>
    <rPh sb="34" eb="36">
      <t>ウム</t>
    </rPh>
    <rPh sb="37" eb="38">
      <t>フク</t>
    </rPh>
    <rPh sb="39" eb="41">
      <t>ヒョウカ</t>
    </rPh>
    <phoneticPr fontId="1"/>
  </si>
  <si>
    <t>※本人の意識を評価する。難しい時には、目的や目標の具体的
　理由の有無を評価。</t>
    <phoneticPr fontId="1"/>
  </si>
  <si>
    <t>※作業の進み具合や不具合を、適切なタイミングで報告・連絡
　することができるかを評価。
※過度な質問等も含め評価。</t>
    <rPh sb="45" eb="47">
      <t>カド</t>
    </rPh>
    <rPh sb="48" eb="50">
      <t>シツモン</t>
    </rPh>
    <rPh sb="50" eb="51">
      <t>ナド</t>
    </rPh>
    <rPh sb="52" eb="53">
      <t>フク</t>
    </rPh>
    <rPh sb="54" eb="56">
      <t>ヒョウカ</t>
    </rPh>
    <phoneticPr fontId="1"/>
  </si>
  <si>
    <t>作業に集中して取り組める。</t>
    <phoneticPr fontId="1"/>
  </si>
  <si>
    <t>作業場の整理整頓ができる。</t>
    <rPh sb="0" eb="3">
      <t>サギョウバ</t>
    </rPh>
    <rPh sb="4" eb="8">
      <t>セイリセイトン</t>
    </rPh>
    <phoneticPr fontId="1"/>
  </si>
  <si>
    <t>※物品の管理が行えているかを評価。</t>
    <rPh sb="1" eb="3">
      <t>ブッピン</t>
    </rPh>
    <rPh sb="4" eb="6">
      <t>カンリ</t>
    </rPh>
    <rPh sb="7" eb="8">
      <t>オコナ</t>
    </rPh>
    <rPh sb="14" eb="16">
      <t>ヒョウカ</t>
    </rPh>
    <phoneticPr fontId="1"/>
  </si>
  <si>
    <t>※態度の善し悪しを評価するのではなく、自分が受け入れがたい
　注意を、感情をコントロールして素直に受け入れるかを評価。</t>
    <rPh sb="35" eb="37">
      <t>カンジョウ</t>
    </rPh>
    <rPh sb="56" eb="58">
      <t>ヒョウカ</t>
    </rPh>
    <phoneticPr fontId="1"/>
  </si>
  <si>
    <t>※事業所の求める生産量を達成できるか、同じ作業を行った時に
　スピード が上がるかを評価。</t>
    <rPh sb="10" eb="11">
      <t>リョウ</t>
    </rPh>
    <rPh sb="42" eb="44">
      <t>ヒョウカ</t>
    </rPh>
    <phoneticPr fontId="1"/>
  </si>
  <si>
    <t>※終業時間より早く終わろうとすることや、その傾向を含め評価。</t>
    <phoneticPr fontId="1"/>
  </si>
  <si>
    <t>※作業の難易度に関係なく、気を散らさないで黙々と取り組める
　か。スピードや仕上がりは問わない。</t>
    <phoneticPr fontId="1"/>
  </si>
  <si>
    <t>◇利用者の就労に関する能力、課題の自己理解の状況を把握し、将来の見通しを立てながら、</t>
    <rPh sb="5" eb="7">
      <t>シュウロウ</t>
    </rPh>
    <rPh sb="8" eb="9">
      <t>カン</t>
    </rPh>
    <rPh sb="22" eb="24">
      <t>ジョウキョウ</t>
    </rPh>
    <rPh sb="25" eb="27">
      <t>ハアク</t>
    </rPh>
    <rPh sb="29" eb="31">
      <t>ショウライ</t>
    </rPh>
    <rPh sb="36" eb="37">
      <t>タ</t>
    </rPh>
    <phoneticPr fontId="1"/>
  </si>
  <si>
    <t>　適切なサービスを選択できるよう留意してアセスメントを行います。</t>
    <rPh sb="9" eb="11">
      <t>センタク</t>
    </rPh>
    <phoneticPr fontId="1"/>
  </si>
  <si>
    <t>◇アセスメントは実施する評価者によって違いが出ます。アセスメント結果の作成は２名以上で行ってください。</t>
    <phoneticPr fontId="1"/>
  </si>
  <si>
    <t>◇必ず作業場面や企業での職場実習を行い、アセスメントを実施して下さい。</t>
    <phoneticPr fontId="1"/>
  </si>
  <si>
    <t>自分から質問・報告・連絡できる。</t>
    <rPh sb="4" eb="6">
      <t>シツモン</t>
    </rPh>
    <phoneticPr fontId="1"/>
  </si>
  <si>
    <t>時間の厳守</t>
    <rPh sb="3" eb="5">
      <t>ゲンシュ</t>
    </rPh>
    <phoneticPr fontId="1"/>
  </si>
  <si>
    <t>働く理由、動機 がはっきりしている/作業へ前向きに取り組めている。
※本人の意識を評価する。難しい時には、目的や目標の具体的理由の有無 を評価</t>
    <rPh sb="18" eb="20">
      <t>サギョウ</t>
    </rPh>
    <rPh sb="21" eb="23">
      <t>マエム</t>
    </rPh>
    <rPh sb="25" eb="26">
      <t>ト</t>
    </rPh>
    <rPh sb="27" eb="28">
      <t>ク</t>
    </rPh>
    <phoneticPr fontId="1"/>
  </si>
  <si>
    <t>始業・終業を守れる。休憩時間と作業時間の区別ができる。</t>
    <rPh sb="0" eb="2">
      <t>シギョウ</t>
    </rPh>
    <rPh sb="3" eb="5">
      <t>シュウギョウ</t>
    </rPh>
    <rPh sb="6" eb="7">
      <t>マモ</t>
    </rPh>
    <rPh sb="10" eb="12">
      <t>キュウケイ</t>
    </rPh>
    <rPh sb="12" eb="14">
      <t>ジカン</t>
    </rPh>
    <rPh sb="15" eb="17">
      <t>サギョウ</t>
    </rPh>
    <rPh sb="17" eb="18">
      <t>ジ</t>
    </rPh>
    <rPh sb="18" eb="19">
      <t>アイダ</t>
    </rPh>
    <rPh sb="20" eb="22">
      <t>クベツ</t>
    </rPh>
    <phoneticPr fontId="1"/>
  </si>
  <si>
    <t>学校名（学年）</t>
    <rPh sb="0" eb="3">
      <t>ガッコウメイ</t>
    </rPh>
    <rPh sb="4" eb="6">
      <t>ガクネン</t>
    </rPh>
    <phoneticPr fontId="1"/>
  </si>
  <si>
    <t>（　　年生）</t>
    <rPh sb="3" eb="5">
      <t>ネンセイ</t>
    </rPh>
    <phoneticPr fontId="1"/>
  </si>
  <si>
    <t>平成　　年　　月　　日　生　　（　　歳）</t>
  </si>
  <si>
    <t>性別</t>
  </si>
  <si>
    <t>電話</t>
  </si>
  <si>
    <t>アセスメント機関</t>
    <phoneticPr fontId="1"/>
  </si>
  <si>
    <t>担当者名</t>
    <phoneticPr fontId="1"/>
  </si>
  <si>
    <t>令和　　年　　月　　日	～	令和　　年　　月　　日</t>
    <phoneticPr fontId="1"/>
  </si>
  <si>
    <t>利用</t>
    <rPh sb="0" eb="2">
      <t>リヨウ</t>
    </rPh>
    <phoneticPr fontId="1"/>
  </si>
  <si>
    <t>アセスメント実施場所（事業所/企業）</t>
    <rPh sb="11" eb="14">
      <t>ジギョウショ</t>
    </rPh>
    <rPh sb="15" eb="17">
      <t>キギョウ</t>
    </rPh>
    <phoneticPr fontId="1"/>
  </si>
  <si>
    <t>実利用日数（時間）</t>
    <rPh sb="0" eb="1">
      <t>ジツ</t>
    </rPh>
    <rPh sb="1" eb="3">
      <t>リヨウ</t>
    </rPh>
    <rPh sb="3" eb="5">
      <t>ニッスウ</t>
    </rPh>
    <rPh sb="6" eb="8">
      <t>ジカン</t>
    </rPh>
    <phoneticPr fontId="1"/>
  </si>
  <si>
    <t>日 (　　時間)</t>
    <phoneticPr fontId="1"/>
  </si>
  <si>
    <t>活動に対する得意な点と
不得意な点</t>
    <rPh sb="0" eb="2">
      <t>カツドウ</t>
    </rPh>
    <rPh sb="3" eb="4">
      <t>タイ</t>
    </rPh>
    <rPh sb="6" eb="8">
      <t>トクイ</t>
    </rPh>
    <rPh sb="9" eb="10">
      <t>テン</t>
    </rPh>
    <rPh sb="12" eb="15">
      <t>フトクイ</t>
    </rPh>
    <rPh sb="16" eb="17">
      <t>テン</t>
    </rPh>
    <phoneticPr fontId="1"/>
  </si>
  <si>
    <t>本人の力が発揮できる環境について</t>
    <rPh sb="0" eb="2">
      <t>ホンニン</t>
    </rPh>
    <rPh sb="3" eb="4">
      <t>チカラ</t>
    </rPh>
    <rPh sb="5" eb="7">
      <t>ハッキ</t>
    </rPh>
    <rPh sb="10" eb="12">
      <t>カンキョウ</t>
    </rPh>
    <phoneticPr fontId="1"/>
  </si>
  <si>
    <t>将来の可能性</t>
    <phoneticPr fontId="1"/>
  </si>
  <si>
    <t>令和　　年　　月　　日　(　　)</t>
    <phoneticPr fontId="1"/>
  </si>
  <si>
    <t>卒後を見据え、在学中に経験を
積むことが望ましい事項</t>
    <rPh sb="0" eb="2">
      <t>ソツゴ</t>
    </rPh>
    <rPh sb="3" eb="5">
      <t>ミス</t>
    </rPh>
    <rPh sb="7" eb="10">
      <t>ザイガクチュウ</t>
    </rPh>
    <rPh sb="11" eb="13">
      <t>ケイケン</t>
    </rPh>
    <rPh sb="15" eb="16">
      <t>ツ</t>
    </rPh>
    <rPh sb="20" eb="21">
      <t>ノゾ</t>
    </rPh>
    <rPh sb="24" eb="26">
      <t>ジコウ</t>
    </rPh>
    <phoneticPr fontId="1"/>
  </si>
  <si>
    <t>※　特別支援学校生徒の際は、卒業を視野に入れた学校生活での過ごし方等を記載。</t>
    <rPh sb="2" eb="8">
      <t>トクベツシエンガッコウ</t>
    </rPh>
    <rPh sb="8" eb="10">
      <t>セイト</t>
    </rPh>
    <rPh sb="11" eb="12">
      <t>サイ</t>
    </rPh>
    <rPh sb="14" eb="16">
      <t>ソツギョウ</t>
    </rPh>
    <rPh sb="17" eb="19">
      <t>シヤ</t>
    </rPh>
    <rPh sb="20" eb="21">
      <t>イ</t>
    </rPh>
    <rPh sb="23" eb="27">
      <t>ガッコウセイカツ</t>
    </rPh>
    <rPh sb="29" eb="30">
      <t>ス</t>
    </rPh>
    <rPh sb="32" eb="33">
      <t>カタ</t>
    </rPh>
    <rPh sb="33" eb="34">
      <t>トウ</t>
    </rPh>
    <rPh sb="35" eb="37">
      <t>キサイ</t>
    </rPh>
    <phoneticPr fontId="1"/>
  </si>
  <si>
    <t>（特別支援学校生徒用）</t>
    <rPh sb="1" eb="3">
      <t>トクベツ</t>
    </rPh>
    <rPh sb="3" eb="5">
      <t>シエン</t>
    </rPh>
    <rPh sb="5" eb="7">
      <t>ガッコウ</t>
    </rPh>
    <rPh sb="7" eb="10">
      <t>セイトヨウ</t>
    </rPh>
    <phoneticPr fontId="1"/>
  </si>
  <si>
    <t>※　基本情報は学校からのプロフィールシートをご確認ください。</t>
    <rPh sb="2" eb="4">
      <t>キホン</t>
    </rPh>
    <rPh sb="4" eb="6">
      <t>ジョウホウ</t>
    </rPh>
    <rPh sb="7" eb="9">
      <t>ガッコウ</t>
    </rPh>
    <rPh sb="23" eb="25">
      <t>カクニン</t>
    </rPh>
    <phoneticPr fontId="1"/>
  </si>
  <si>
    <t>※　アセスメントシートは学校へ渡すこととなります。改めて生徒さんへの説明をお願いいたします。</t>
    <rPh sb="12" eb="14">
      <t>ガッコウ</t>
    </rPh>
    <rPh sb="15" eb="16">
      <t>ワタ</t>
    </rPh>
    <rPh sb="25" eb="26">
      <t>アラタ</t>
    </rPh>
    <rPh sb="28" eb="30">
      <t>セイト</t>
    </rPh>
    <rPh sb="34" eb="36">
      <t>セツメイ</t>
    </rPh>
    <rPh sb="38" eb="3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</si>
</sst>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ＭＳ Ｐ明朝"/>
      <family val="1"/>
      <charset val="128"/>
    </font>
    <font>
      <sz val="26"/>
      <color rgb="FF000000"/>
      <name val="Times New Roman"/>
      <family val="1"/>
      <charset val="128"/>
    </font>
    <font>
      <sz val="48"/>
      <color theme="1"/>
      <name val="ＭＳ Ｐ明朝"/>
      <family val="1"/>
      <charset val="128"/>
    </font>
    <font>
      <sz val="48"/>
      <color rgb="FF000000"/>
      <name val="ＭＳ 明朝"/>
      <family val="1"/>
      <charset val="128"/>
    </font>
    <font>
      <b/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3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1.5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 val="double"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0" fillId="2" borderId="2" xfId="0" applyFill="1" applyBorder="1">
      <alignment vertical="center"/>
    </xf>
    <xf numFmtId="0" fontId="6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0" fillId="0" borderId="8" xfId="0" applyFont="1" applyBorder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textRotation="255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textRotation="255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12" fillId="0" borderId="0" xfId="0" applyFont="1" applyAlignment="1">
      <alignment vertical="center" textRotation="255"/>
    </xf>
    <xf numFmtId="0" fontId="0" fillId="0" borderId="2" xfId="0" applyBorder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0" fillId="0" borderId="14" xfId="0" applyFont="1" applyBorder="1">
      <alignment vertical="center"/>
    </xf>
    <xf numFmtId="0" fontId="13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1" fillId="0" borderId="7" xfId="0" applyFont="1" applyBorder="1" applyAlignment="1">
      <alignment horizontal="center" vertical="center" textRotation="255"/>
    </xf>
    <xf numFmtId="0" fontId="11" fillId="0" borderId="14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>
                <a:solidFill>
                  <a:sysClr val="windowText" lastClr="000000"/>
                </a:solidFill>
              </a:rPr>
              <a:t>Ⅱ</a:t>
            </a:r>
            <a:r>
              <a:rPr lang="ja-JP" altLang="en-US" sz="1800">
                <a:solidFill>
                  <a:sysClr val="windowText" lastClr="000000"/>
                </a:solidFill>
              </a:rPr>
              <a:t>　対人関係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評価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グラフ用データ!$C$9:$C$15</c:f>
              <c:strCache>
                <c:ptCount val="7"/>
                <c:pt idx="0">
                  <c:v>挨拶・返事</c:v>
                </c:pt>
                <c:pt idx="1">
                  <c:v>言葉遣い</c:v>
                </c:pt>
                <c:pt idx="2">
                  <c:v>感謝・謝罪</c:v>
                </c:pt>
                <c:pt idx="3">
                  <c:v>会話</c:v>
                </c:pt>
                <c:pt idx="4">
                  <c:v>電話等の利用</c:v>
                </c:pt>
                <c:pt idx="5">
                  <c:v>感情コント ロール</c:v>
                </c:pt>
                <c:pt idx="6">
                  <c:v>他者との協調</c:v>
                </c:pt>
              </c:strCache>
            </c:strRef>
          </c:cat>
          <c:val>
            <c:numRef>
              <c:f>グラフ用データ!$D$9:$D$15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70-4623-BD99-B53BCEB85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980264"/>
        <c:axId val="294980656"/>
      </c:radarChart>
      <c:catAx>
        <c:axId val="29498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80656"/>
        <c:crosses val="autoZero"/>
        <c:auto val="1"/>
        <c:lblAlgn val="ctr"/>
        <c:lblOffset val="100"/>
        <c:noMultiLvlLbl val="0"/>
      </c:catAx>
      <c:valAx>
        <c:axId val="29498065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8026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>
                <a:solidFill>
                  <a:sysClr val="windowText" lastClr="000000"/>
                </a:solidFill>
              </a:rPr>
              <a:t>Ⅲ</a:t>
            </a:r>
            <a:r>
              <a:rPr lang="ja-JP" altLang="en-US" sz="1800">
                <a:solidFill>
                  <a:sysClr val="windowText" lastClr="000000"/>
                </a:solidFill>
              </a:rPr>
              <a:t>　作業力</a:t>
            </a:r>
          </a:p>
        </c:rich>
      </c:tx>
      <c:layout>
        <c:manualLayout>
          <c:xMode val="edge"/>
          <c:yMode val="edge"/>
          <c:x val="0.45671475095785441"/>
          <c:y val="2.8863636363636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評価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グラフ用データ!$C$16:$C$22</c:f>
              <c:strCache>
                <c:ptCount val="7"/>
                <c:pt idx="0">
                  <c:v>体力</c:v>
                </c:pt>
                <c:pt idx="1">
                  <c:v>指示の理解と遵守</c:v>
                </c:pt>
                <c:pt idx="2">
                  <c:v>正確さ</c:v>
                </c:pt>
                <c:pt idx="3">
                  <c:v>巧緻性</c:v>
                </c:pt>
                <c:pt idx="4">
                  <c:v>作業速度</c:v>
                </c:pt>
                <c:pt idx="5">
                  <c:v>作業変化への対応</c:v>
                </c:pt>
                <c:pt idx="6">
                  <c:v>効率性</c:v>
                </c:pt>
              </c:strCache>
            </c:strRef>
          </c:cat>
          <c:val>
            <c:numRef>
              <c:f>グラフ用データ!$D$16:$D$22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E3-489A-8E77-B71C2512B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982616"/>
        <c:axId val="294983008"/>
      </c:radarChart>
      <c:catAx>
        <c:axId val="29498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83008"/>
        <c:crosses val="autoZero"/>
        <c:auto val="1"/>
        <c:lblAlgn val="ctr"/>
        <c:lblOffset val="100"/>
        <c:noMultiLvlLbl val="0"/>
      </c:catAx>
      <c:valAx>
        <c:axId val="2949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82616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>
                <a:solidFill>
                  <a:schemeClr val="tx1"/>
                </a:solidFill>
              </a:rPr>
              <a:t>Ⅳ</a:t>
            </a:r>
            <a:r>
              <a:rPr lang="ja-JP" altLang="en-US" sz="1800">
                <a:solidFill>
                  <a:schemeClr val="tx1"/>
                </a:solidFill>
              </a:rPr>
              <a:t>　作業への態度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評価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グラフ用データ!$C$23:$C$27</c:f>
              <c:strCache>
                <c:ptCount val="5"/>
                <c:pt idx="0">
                  <c:v>就労意欲
作業への意欲（児童）</c:v>
                </c:pt>
                <c:pt idx="1">
                  <c:v>質問・報告・連絡</c:v>
                </c:pt>
                <c:pt idx="2">
                  <c:v>時間の管理</c:v>
                </c:pt>
                <c:pt idx="3">
                  <c:v>集中力</c:v>
                </c:pt>
                <c:pt idx="4">
                  <c:v>整理整頓</c:v>
                </c:pt>
              </c:strCache>
            </c:strRef>
          </c:cat>
          <c:val>
            <c:numRef>
              <c:f>グラフ用データ!$D$23:$D$27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02-4F13-9B86-E29693796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982224"/>
        <c:axId val="484427056"/>
      </c:radarChart>
      <c:catAx>
        <c:axId val="29498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27056"/>
        <c:crosses val="autoZero"/>
        <c:auto val="1"/>
        <c:lblAlgn val="ctr"/>
        <c:lblOffset val="100"/>
        <c:noMultiLvlLbl val="0"/>
      </c:catAx>
      <c:valAx>
        <c:axId val="48442705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8222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>
                <a:solidFill>
                  <a:sysClr val="windowText" lastClr="000000"/>
                </a:solidFill>
              </a:rPr>
              <a:t>Ⅰ</a:t>
            </a:r>
            <a:r>
              <a:rPr lang="ja-JP" altLang="en-US" sz="1800">
                <a:solidFill>
                  <a:sysClr val="windowText" lastClr="000000"/>
                </a:solidFill>
              </a:rPr>
              <a:t>　日常生活</a:t>
            </a:r>
            <a:endParaRPr lang="ja-JP" sz="1800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評価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グラフ用データ!$C$3:$C$8</c:f>
              <c:strCache>
                <c:ptCount val="6"/>
                <c:pt idx="0">
                  <c:v>健康管理</c:v>
                </c:pt>
                <c:pt idx="1">
                  <c:v>生活リズム</c:v>
                </c:pt>
                <c:pt idx="2">
                  <c:v>整容・身だしなみ</c:v>
                </c:pt>
                <c:pt idx="3">
                  <c:v>交通機関の利用</c:v>
                </c:pt>
                <c:pt idx="4">
                  <c:v>規則の遵守</c:v>
                </c:pt>
                <c:pt idx="5">
                  <c:v>出席（出勤）状況</c:v>
                </c:pt>
              </c:strCache>
            </c:strRef>
          </c:cat>
          <c:val>
            <c:numRef>
              <c:f>グラフ用データ!$D$3:$D$8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72-49F0-B9BF-41025017A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427448"/>
        <c:axId val="484432152"/>
      </c:radarChart>
      <c:catAx>
        <c:axId val="48442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32152"/>
        <c:crosses val="autoZero"/>
        <c:auto val="1"/>
        <c:lblAlgn val="ctr"/>
        <c:lblOffset val="100"/>
        <c:noMultiLvlLbl val="0"/>
      </c:catAx>
      <c:valAx>
        <c:axId val="48443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4427448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404812</xdr:colOff>
      <xdr:row>309</xdr:row>
      <xdr:rowOff>161925</xdr:rowOff>
    </xdr:from>
    <xdr:to>
      <xdr:col>15</xdr:col>
      <xdr:colOff>338737</xdr:colOff>
      <xdr:row>332</xdr:row>
      <xdr:rowOff>85050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131A6C81-053B-42F9-9E1F-82197C74B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347662</xdr:colOff>
      <xdr:row>337</xdr:row>
      <xdr:rowOff>228600</xdr:rowOff>
    </xdr:from>
    <xdr:to>
      <xdr:col>15</xdr:col>
      <xdr:colOff>281587</xdr:colOff>
      <xdr:row>360</xdr:row>
      <xdr:rowOff>151725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544E6AE8-A902-4803-98D3-37EB471E9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414337</xdr:colOff>
      <xdr:row>364</xdr:row>
      <xdr:rowOff>200025</xdr:rowOff>
    </xdr:from>
    <xdr:to>
      <xdr:col>15</xdr:col>
      <xdr:colOff>348262</xdr:colOff>
      <xdr:row>387</xdr:row>
      <xdr:rowOff>123150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DC63DEDA-F111-4EC7-9E5E-901B7A164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404812</xdr:colOff>
      <xdr:row>283</xdr:row>
      <xdr:rowOff>0</xdr:rowOff>
    </xdr:from>
    <xdr:to>
      <xdr:col>15</xdr:col>
      <xdr:colOff>338737</xdr:colOff>
      <xdr:row>305</xdr:row>
      <xdr:rowOff>161250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8FA05CEF-7355-4F78-BC71-72CD0A0E4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429"/>
  <sheetViews>
    <sheetView tabSelected="1" view="pageBreakPreview" zoomScale="70" zoomScaleNormal="55" zoomScaleSheetLayoutView="70" workbookViewId="0">
      <selection activeCell="K5" sqref="K5"/>
    </sheetView>
  </sheetViews>
  <sheetFormatPr defaultRowHeight="18" x14ac:dyDescent="0.45"/>
  <cols>
    <col min="1" max="1" width="14.59765625" customWidth="1"/>
    <col min="2" max="7" width="11.59765625" customWidth="1"/>
    <col min="8" max="8" width="10.3984375" customWidth="1"/>
    <col min="9" max="9" width="9.3984375" customWidth="1"/>
    <col min="10" max="17" width="5.59765625" customWidth="1"/>
  </cols>
  <sheetData>
    <row r="6" spans="3:3" ht="30" x14ac:dyDescent="0.45">
      <c r="C6" s="1"/>
    </row>
    <row r="7" spans="3:3" ht="32.4" x14ac:dyDescent="0.45">
      <c r="C7" s="6"/>
    </row>
    <row r="22" spans="1:17" ht="55.2" customHeight="1" x14ac:dyDescent="0.45">
      <c r="A22" s="63" t="s">
        <v>93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</row>
    <row r="23" spans="1:17" ht="55.2" customHeight="1" x14ac:dyDescent="0.45">
      <c r="A23" s="47" t="s">
        <v>92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ht="55.2" customHeight="1" x14ac:dyDescent="0.45">
      <c r="A24" s="47" t="s">
        <v>167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52" spans="1:17" s="9" customFormat="1" ht="26.4" x14ac:dyDescent="0.45">
      <c r="A52" s="105" t="s">
        <v>168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</row>
    <row r="53" spans="1:17" s="11" customFormat="1" ht="24.9" customHeight="1" x14ac:dyDescent="0.45">
      <c r="A53" s="105" t="s">
        <v>169</v>
      </c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</row>
    <row r="54" spans="1:17" s="11" customFormat="1" ht="24.9" customHeight="1" x14ac:dyDescent="0.45"/>
    <row r="55" spans="1:17" s="11" customFormat="1" ht="24.9" customHeight="1" x14ac:dyDescent="0.45">
      <c r="A55" s="11" t="s">
        <v>4</v>
      </c>
    </row>
    <row r="56" spans="1:17" s="11" customFormat="1" ht="24.9" customHeight="1" x14ac:dyDescent="0.45">
      <c r="B56" s="11" t="s">
        <v>12</v>
      </c>
      <c r="C56" s="11" t="s">
        <v>5</v>
      </c>
      <c r="D56" s="23"/>
      <c r="E56" s="23"/>
      <c r="F56" s="23"/>
      <c r="G56" s="23"/>
      <c r="H56" s="87"/>
      <c r="I56" s="87"/>
      <c r="J56" s="87"/>
      <c r="K56" s="87"/>
      <c r="L56" s="87"/>
      <c r="M56" s="87"/>
      <c r="N56" s="87"/>
    </row>
    <row r="57" spans="1:17" s="11" customFormat="1" ht="24.9" customHeight="1" x14ac:dyDescent="0.45">
      <c r="C57" s="11" t="s">
        <v>9</v>
      </c>
      <c r="D57" s="23"/>
      <c r="E57" s="23"/>
      <c r="F57" s="23"/>
      <c r="G57" s="23"/>
      <c r="H57" s="88" t="s">
        <v>6</v>
      </c>
      <c r="I57" s="88"/>
      <c r="J57" s="88"/>
      <c r="K57" s="88"/>
      <c r="L57" s="88"/>
      <c r="M57" s="88"/>
      <c r="N57" s="88"/>
    </row>
    <row r="58" spans="1:17" s="11" customFormat="1" ht="24.9" customHeight="1" x14ac:dyDescent="0.45">
      <c r="C58" s="11" t="s">
        <v>10</v>
      </c>
      <c r="D58" s="23"/>
      <c r="E58" s="23"/>
      <c r="F58" s="23"/>
      <c r="G58" s="23"/>
      <c r="H58" s="42" t="s">
        <v>7</v>
      </c>
      <c r="I58" s="42"/>
      <c r="J58" s="42"/>
      <c r="K58" s="42"/>
      <c r="L58" s="42"/>
      <c r="M58" s="42"/>
      <c r="N58" s="42"/>
    </row>
    <row r="59" spans="1:17" s="11" customFormat="1" ht="24.9" customHeight="1" x14ac:dyDescent="0.45">
      <c r="C59" s="11" t="s">
        <v>11</v>
      </c>
      <c r="D59" s="23"/>
      <c r="E59" s="23"/>
      <c r="F59" s="23"/>
      <c r="G59" s="23"/>
      <c r="H59" s="42" t="s">
        <v>8</v>
      </c>
      <c r="I59" s="42"/>
      <c r="J59" s="42"/>
      <c r="K59" s="42"/>
      <c r="L59" s="42"/>
      <c r="M59" s="42"/>
      <c r="N59" s="42"/>
    </row>
    <row r="60" spans="1:17" s="11" customFormat="1" ht="24.9" customHeight="1" x14ac:dyDescent="0.45"/>
    <row r="61" spans="1:17" s="11" customFormat="1" ht="24.9" customHeight="1" x14ac:dyDescent="0.45">
      <c r="A61" s="11" t="s">
        <v>13</v>
      </c>
    </row>
    <row r="62" spans="1:17" s="11" customFormat="1" ht="24.9" customHeight="1" x14ac:dyDescent="0.45">
      <c r="B62" s="11" t="s">
        <v>141</v>
      </c>
    </row>
    <row r="63" spans="1:17" s="11" customFormat="1" ht="24.9" customHeight="1" x14ac:dyDescent="0.45">
      <c r="B63" s="11" t="s">
        <v>142</v>
      </c>
    </row>
    <row r="64" spans="1:17" s="11" customFormat="1" ht="24.9" customHeight="1" x14ac:dyDescent="0.45"/>
    <row r="65" spans="1:17" s="11" customFormat="1" ht="24.9" customHeight="1" x14ac:dyDescent="0.45">
      <c r="B65" s="11" t="s">
        <v>14</v>
      </c>
    </row>
    <row r="66" spans="1:17" s="11" customFormat="1" ht="24.9" customHeight="1" x14ac:dyDescent="0.45"/>
    <row r="67" spans="1:17" s="11" customFormat="1" ht="24.9" customHeight="1" x14ac:dyDescent="0.45">
      <c r="B67" s="11" t="s">
        <v>143</v>
      </c>
    </row>
    <row r="68" spans="1:17" s="11" customFormat="1" ht="24.9" customHeight="1" x14ac:dyDescent="0.45">
      <c r="B68" s="22"/>
    </row>
    <row r="69" spans="1:17" s="11" customFormat="1" ht="24.9" customHeight="1" x14ac:dyDescent="0.45">
      <c r="B69" s="11" t="s">
        <v>144</v>
      </c>
    </row>
    <row r="70" spans="1:17" s="9" customFormat="1" ht="21.6" x14ac:dyDescent="0.4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s="9" customFormat="1" ht="21.6" x14ac:dyDescent="0.45">
      <c r="A71" s="12" t="s">
        <v>4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s="25" customFormat="1" ht="21.6" x14ac:dyDescent="0.45">
      <c r="A72" s="24" t="s">
        <v>46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17" s="25" customFormat="1" ht="18" customHeight="1" x14ac:dyDescent="0.45">
      <c r="A73" s="83" t="s">
        <v>47</v>
      </c>
      <c r="B73" s="71" t="s">
        <v>15</v>
      </c>
      <c r="C73" s="71"/>
      <c r="D73" s="69" t="s">
        <v>16</v>
      </c>
      <c r="E73" s="74"/>
      <c r="F73" s="74"/>
      <c r="G73" s="74"/>
      <c r="H73" s="74"/>
      <c r="I73" s="70"/>
      <c r="J73" s="71">
        <v>1</v>
      </c>
      <c r="K73" s="71"/>
      <c r="L73" s="71">
        <v>2</v>
      </c>
      <c r="M73" s="71"/>
      <c r="N73" s="71">
        <v>3</v>
      </c>
      <c r="O73" s="71"/>
      <c r="P73" s="71">
        <v>4</v>
      </c>
      <c r="Q73" s="71"/>
    </row>
    <row r="74" spans="1:17" s="25" customFormat="1" ht="18.75" customHeight="1" x14ac:dyDescent="0.45">
      <c r="A74" s="83"/>
      <c r="B74" s="51" t="s">
        <v>19</v>
      </c>
      <c r="C74" s="52"/>
      <c r="D74" s="66" t="s">
        <v>94</v>
      </c>
      <c r="E74" s="67"/>
      <c r="F74" s="67"/>
      <c r="G74" s="67"/>
      <c r="H74" s="67"/>
      <c r="I74" s="68"/>
      <c r="J74" s="71"/>
      <c r="K74" s="71"/>
      <c r="L74" s="71"/>
      <c r="M74" s="71"/>
      <c r="N74" s="71"/>
      <c r="O74" s="71"/>
      <c r="P74" s="71"/>
      <c r="Q74" s="71"/>
    </row>
    <row r="75" spans="1:17" s="25" customFormat="1" ht="18.75" customHeight="1" x14ac:dyDescent="0.45">
      <c r="A75" s="83"/>
      <c r="B75" s="53"/>
      <c r="C75" s="54"/>
      <c r="D75" s="57" t="s">
        <v>95</v>
      </c>
      <c r="E75" s="58"/>
      <c r="F75" s="58"/>
      <c r="G75" s="58"/>
      <c r="H75" s="58"/>
      <c r="I75" s="59"/>
      <c r="J75" s="82" t="s">
        <v>18</v>
      </c>
      <c r="K75" s="82"/>
      <c r="L75" s="82"/>
      <c r="M75" s="82"/>
      <c r="N75" s="82"/>
      <c r="O75" s="82"/>
      <c r="P75" s="82"/>
      <c r="Q75" s="82"/>
    </row>
    <row r="76" spans="1:17" s="25" customFormat="1" ht="18.75" customHeight="1" x14ac:dyDescent="0.45">
      <c r="A76" s="83"/>
      <c r="B76" s="53"/>
      <c r="C76" s="54"/>
      <c r="D76" s="57"/>
      <c r="E76" s="58"/>
      <c r="F76" s="58"/>
      <c r="G76" s="58"/>
      <c r="H76" s="58"/>
      <c r="I76" s="59"/>
      <c r="J76" s="78"/>
      <c r="K76" s="78"/>
      <c r="L76" s="78"/>
      <c r="M76" s="78"/>
      <c r="N76" s="78"/>
      <c r="O76" s="78"/>
      <c r="P76" s="78"/>
      <c r="Q76" s="78"/>
    </row>
    <row r="77" spans="1:17" s="25" customFormat="1" ht="18.75" customHeight="1" x14ac:dyDescent="0.45">
      <c r="A77" s="83"/>
      <c r="B77" s="53"/>
      <c r="C77" s="54"/>
      <c r="D77" s="57"/>
      <c r="E77" s="58"/>
      <c r="F77" s="58"/>
      <c r="G77" s="58"/>
      <c r="H77" s="58"/>
      <c r="I77" s="59"/>
      <c r="J77" s="78"/>
      <c r="K77" s="78"/>
      <c r="L77" s="78"/>
      <c r="M77" s="78"/>
      <c r="N77" s="78"/>
      <c r="O77" s="78"/>
      <c r="P77" s="78"/>
      <c r="Q77" s="78"/>
    </row>
    <row r="78" spans="1:17" s="25" customFormat="1" ht="18.75" customHeight="1" x14ac:dyDescent="0.45">
      <c r="A78" s="83"/>
      <c r="B78" s="53"/>
      <c r="C78" s="54"/>
      <c r="D78" s="57"/>
      <c r="E78" s="58"/>
      <c r="F78" s="58"/>
      <c r="G78" s="58"/>
      <c r="H78" s="58"/>
      <c r="I78" s="59"/>
      <c r="J78" s="78"/>
      <c r="K78" s="78"/>
      <c r="L78" s="78"/>
      <c r="M78" s="78"/>
      <c r="N78" s="78"/>
      <c r="O78" s="78"/>
      <c r="P78" s="78"/>
      <c r="Q78" s="78"/>
    </row>
    <row r="79" spans="1:17" s="25" customFormat="1" ht="18.75" customHeight="1" x14ac:dyDescent="0.45">
      <c r="A79" s="83"/>
      <c r="B79" s="53"/>
      <c r="C79" s="54"/>
      <c r="D79" s="57"/>
      <c r="E79" s="58"/>
      <c r="F79" s="58"/>
      <c r="G79" s="58"/>
      <c r="H79" s="58"/>
      <c r="I79" s="59"/>
      <c r="J79" s="78"/>
      <c r="K79" s="78"/>
      <c r="L79" s="78"/>
      <c r="M79" s="78"/>
      <c r="N79" s="78"/>
      <c r="O79" s="78"/>
      <c r="P79" s="78"/>
      <c r="Q79" s="78"/>
    </row>
    <row r="80" spans="1:17" s="25" customFormat="1" ht="18.75" customHeight="1" x14ac:dyDescent="0.45">
      <c r="A80" s="83"/>
      <c r="B80" s="55"/>
      <c r="C80" s="56"/>
      <c r="D80" s="60"/>
      <c r="E80" s="61"/>
      <c r="F80" s="61"/>
      <c r="G80" s="61"/>
      <c r="H80" s="61"/>
      <c r="I80" s="62"/>
      <c r="J80" s="78"/>
      <c r="K80" s="78"/>
      <c r="L80" s="78"/>
      <c r="M80" s="78"/>
      <c r="N80" s="78"/>
      <c r="O80" s="78"/>
      <c r="P80" s="78"/>
      <c r="Q80" s="78"/>
    </row>
    <row r="81" spans="1:17" s="25" customFormat="1" ht="18.75" customHeight="1" x14ac:dyDescent="0.45">
      <c r="A81" s="83"/>
      <c r="B81" s="51" t="s">
        <v>17</v>
      </c>
      <c r="C81" s="52"/>
      <c r="D81" s="66" t="s">
        <v>96</v>
      </c>
      <c r="E81" s="67"/>
      <c r="F81" s="67"/>
      <c r="G81" s="67"/>
      <c r="H81" s="67"/>
      <c r="I81" s="68"/>
      <c r="J81" s="71">
        <v>1</v>
      </c>
      <c r="K81" s="71"/>
      <c r="L81" s="71">
        <v>2</v>
      </c>
      <c r="M81" s="71"/>
      <c r="N81" s="71">
        <v>3</v>
      </c>
      <c r="O81" s="71"/>
      <c r="P81" s="71">
        <v>4</v>
      </c>
      <c r="Q81" s="71"/>
    </row>
    <row r="82" spans="1:17" s="25" customFormat="1" ht="18.75" customHeight="1" x14ac:dyDescent="0.45">
      <c r="A82" s="83"/>
      <c r="B82" s="53"/>
      <c r="C82" s="54"/>
      <c r="D82" s="57" t="s">
        <v>97</v>
      </c>
      <c r="E82" s="58"/>
      <c r="F82" s="58"/>
      <c r="G82" s="58"/>
      <c r="H82" s="58"/>
      <c r="I82" s="59"/>
      <c r="J82" s="71"/>
      <c r="K82" s="71"/>
      <c r="L82" s="71"/>
      <c r="M82" s="71"/>
      <c r="N82" s="71"/>
      <c r="O82" s="71"/>
      <c r="P82" s="71"/>
      <c r="Q82" s="71"/>
    </row>
    <row r="83" spans="1:17" s="25" customFormat="1" ht="18.75" customHeight="1" x14ac:dyDescent="0.45">
      <c r="A83" s="83"/>
      <c r="B83" s="53"/>
      <c r="C83" s="54"/>
      <c r="D83" s="57"/>
      <c r="E83" s="58"/>
      <c r="F83" s="58"/>
      <c r="G83" s="58"/>
      <c r="H83" s="58"/>
      <c r="I83" s="59"/>
      <c r="J83" s="82" t="s">
        <v>18</v>
      </c>
      <c r="K83" s="82"/>
      <c r="L83" s="82"/>
      <c r="M83" s="82"/>
      <c r="N83" s="82"/>
      <c r="O83" s="82"/>
      <c r="P83" s="82"/>
      <c r="Q83" s="82"/>
    </row>
    <row r="84" spans="1:17" s="25" customFormat="1" ht="18.75" customHeight="1" x14ac:dyDescent="0.45">
      <c r="A84" s="83"/>
      <c r="B84" s="53"/>
      <c r="C84" s="54"/>
      <c r="D84" s="57"/>
      <c r="E84" s="58"/>
      <c r="F84" s="58"/>
      <c r="G84" s="58"/>
      <c r="H84" s="58"/>
      <c r="I84" s="59"/>
      <c r="J84" s="78"/>
      <c r="K84" s="78"/>
      <c r="L84" s="78"/>
      <c r="M84" s="78"/>
      <c r="N84" s="78"/>
      <c r="O84" s="78"/>
      <c r="P84" s="78"/>
      <c r="Q84" s="78"/>
    </row>
    <row r="85" spans="1:17" s="25" customFormat="1" ht="18.75" customHeight="1" x14ac:dyDescent="0.45">
      <c r="A85" s="83"/>
      <c r="B85" s="53"/>
      <c r="C85" s="54"/>
      <c r="D85" s="57"/>
      <c r="E85" s="58"/>
      <c r="F85" s="58"/>
      <c r="G85" s="58"/>
      <c r="H85" s="58"/>
      <c r="I85" s="59"/>
      <c r="J85" s="78"/>
      <c r="K85" s="78"/>
      <c r="L85" s="78"/>
      <c r="M85" s="78"/>
      <c r="N85" s="78"/>
      <c r="O85" s="78"/>
      <c r="P85" s="78"/>
      <c r="Q85" s="78"/>
    </row>
    <row r="86" spans="1:17" s="25" customFormat="1" ht="18.75" customHeight="1" x14ac:dyDescent="0.45">
      <c r="A86" s="83"/>
      <c r="B86" s="53"/>
      <c r="C86" s="54"/>
      <c r="D86" s="57"/>
      <c r="E86" s="58"/>
      <c r="F86" s="58"/>
      <c r="G86" s="58"/>
      <c r="H86" s="58"/>
      <c r="I86" s="59"/>
      <c r="J86" s="78"/>
      <c r="K86" s="78"/>
      <c r="L86" s="78"/>
      <c r="M86" s="78"/>
      <c r="N86" s="78"/>
      <c r="O86" s="78"/>
      <c r="P86" s="78"/>
      <c r="Q86" s="78"/>
    </row>
    <row r="87" spans="1:17" s="25" customFormat="1" ht="18.75" customHeight="1" x14ac:dyDescent="0.45">
      <c r="A87" s="83"/>
      <c r="B87" s="53"/>
      <c r="C87" s="54"/>
      <c r="D87" s="57"/>
      <c r="E87" s="58"/>
      <c r="F87" s="58"/>
      <c r="G87" s="58"/>
      <c r="H87" s="58"/>
      <c r="I87" s="59"/>
      <c r="J87" s="78"/>
      <c r="K87" s="78"/>
      <c r="L87" s="78"/>
      <c r="M87" s="78"/>
      <c r="N87" s="78"/>
      <c r="O87" s="78"/>
      <c r="P87" s="78"/>
      <c r="Q87" s="78"/>
    </row>
    <row r="88" spans="1:17" s="25" customFormat="1" ht="18.75" customHeight="1" x14ac:dyDescent="0.45">
      <c r="A88" s="83"/>
      <c r="B88" s="55"/>
      <c r="C88" s="56"/>
      <c r="D88" s="60"/>
      <c r="E88" s="61"/>
      <c r="F88" s="61"/>
      <c r="G88" s="61"/>
      <c r="H88" s="61"/>
      <c r="I88" s="62"/>
      <c r="J88" s="78"/>
      <c r="K88" s="78"/>
      <c r="L88" s="78"/>
      <c r="M88" s="78"/>
      <c r="N88" s="78"/>
      <c r="O88" s="78"/>
      <c r="P88" s="78"/>
      <c r="Q88" s="78"/>
    </row>
    <row r="89" spans="1:17" s="25" customFormat="1" ht="18.75" customHeight="1" x14ac:dyDescent="0.45">
      <c r="A89" s="83"/>
      <c r="B89" s="51" t="s">
        <v>36</v>
      </c>
      <c r="C89" s="52"/>
      <c r="D89" s="66" t="s">
        <v>98</v>
      </c>
      <c r="E89" s="67"/>
      <c r="F89" s="67"/>
      <c r="G89" s="67"/>
      <c r="H89" s="67"/>
      <c r="I89" s="68"/>
      <c r="J89" s="71">
        <v>1</v>
      </c>
      <c r="K89" s="71"/>
      <c r="L89" s="71">
        <v>2</v>
      </c>
      <c r="M89" s="71"/>
      <c r="N89" s="71">
        <v>3</v>
      </c>
      <c r="O89" s="71"/>
      <c r="P89" s="71">
        <v>4</v>
      </c>
      <c r="Q89" s="71"/>
    </row>
    <row r="90" spans="1:17" s="25" customFormat="1" ht="18" customHeight="1" x14ac:dyDescent="0.45">
      <c r="A90" s="83"/>
      <c r="B90" s="53"/>
      <c r="C90" s="54"/>
      <c r="D90" s="57" t="s">
        <v>99</v>
      </c>
      <c r="E90" s="58"/>
      <c r="F90" s="58"/>
      <c r="G90" s="58"/>
      <c r="H90" s="58"/>
      <c r="I90" s="59"/>
      <c r="J90" s="71"/>
      <c r="K90" s="71"/>
      <c r="L90" s="71"/>
      <c r="M90" s="71"/>
      <c r="N90" s="71"/>
      <c r="O90" s="71"/>
      <c r="P90" s="71"/>
      <c r="Q90" s="71"/>
    </row>
    <row r="91" spans="1:17" s="25" customFormat="1" ht="18.75" customHeight="1" x14ac:dyDescent="0.45">
      <c r="A91" s="83"/>
      <c r="B91" s="53"/>
      <c r="C91" s="54"/>
      <c r="D91" s="57"/>
      <c r="E91" s="58"/>
      <c r="F91" s="58"/>
      <c r="G91" s="58"/>
      <c r="H91" s="58"/>
      <c r="I91" s="59"/>
      <c r="J91" s="82" t="s">
        <v>18</v>
      </c>
      <c r="K91" s="82"/>
      <c r="L91" s="82"/>
      <c r="M91" s="82"/>
      <c r="N91" s="82"/>
      <c r="O91" s="82"/>
      <c r="P91" s="82"/>
      <c r="Q91" s="82"/>
    </row>
    <row r="92" spans="1:17" s="25" customFormat="1" ht="18.75" customHeight="1" x14ac:dyDescent="0.45">
      <c r="A92" s="83"/>
      <c r="B92" s="53"/>
      <c r="C92" s="54"/>
      <c r="D92" s="57"/>
      <c r="E92" s="58"/>
      <c r="F92" s="58"/>
      <c r="G92" s="58"/>
      <c r="H92" s="58"/>
      <c r="I92" s="59"/>
      <c r="J92" s="78"/>
      <c r="K92" s="78"/>
      <c r="L92" s="78"/>
      <c r="M92" s="78"/>
      <c r="N92" s="78"/>
      <c r="O92" s="78"/>
      <c r="P92" s="78"/>
      <c r="Q92" s="78"/>
    </row>
    <row r="93" spans="1:17" s="25" customFormat="1" x14ac:dyDescent="0.45">
      <c r="A93" s="83"/>
      <c r="B93" s="53"/>
      <c r="C93" s="54"/>
      <c r="D93" s="57"/>
      <c r="E93" s="58"/>
      <c r="F93" s="58"/>
      <c r="G93" s="58"/>
      <c r="H93" s="58"/>
      <c r="I93" s="59"/>
      <c r="J93" s="78"/>
      <c r="K93" s="78"/>
      <c r="L93" s="78"/>
      <c r="M93" s="78"/>
      <c r="N93" s="78"/>
      <c r="O93" s="78"/>
      <c r="P93" s="78"/>
      <c r="Q93" s="78"/>
    </row>
    <row r="94" spans="1:17" s="25" customFormat="1" ht="18.75" customHeight="1" x14ac:dyDescent="0.45">
      <c r="A94" s="83"/>
      <c r="B94" s="53"/>
      <c r="C94" s="54"/>
      <c r="D94" s="57"/>
      <c r="E94" s="58"/>
      <c r="F94" s="58"/>
      <c r="G94" s="58"/>
      <c r="H94" s="58"/>
      <c r="I94" s="59"/>
      <c r="J94" s="78"/>
      <c r="K94" s="78"/>
      <c r="L94" s="78"/>
      <c r="M94" s="78"/>
      <c r="N94" s="78"/>
      <c r="O94" s="78"/>
      <c r="P94" s="78"/>
      <c r="Q94" s="78"/>
    </row>
    <row r="95" spans="1:17" s="25" customFormat="1" ht="18.75" customHeight="1" x14ac:dyDescent="0.45">
      <c r="A95" s="83"/>
      <c r="B95" s="53"/>
      <c r="C95" s="54"/>
      <c r="D95" s="57"/>
      <c r="E95" s="58"/>
      <c r="F95" s="58"/>
      <c r="G95" s="58"/>
      <c r="H95" s="58"/>
      <c r="I95" s="59"/>
      <c r="J95" s="78"/>
      <c r="K95" s="78"/>
      <c r="L95" s="78"/>
      <c r="M95" s="78"/>
      <c r="N95" s="78"/>
      <c r="O95" s="78"/>
      <c r="P95" s="78"/>
      <c r="Q95" s="78"/>
    </row>
    <row r="96" spans="1:17" s="25" customFormat="1" x14ac:dyDescent="0.45">
      <c r="A96" s="83"/>
      <c r="B96" s="55"/>
      <c r="C96" s="56"/>
      <c r="D96" s="60"/>
      <c r="E96" s="61"/>
      <c r="F96" s="61"/>
      <c r="G96" s="61"/>
      <c r="H96" s="61"/>
      <c r="I96" s="62"/>
      <c r="J96" s="78"/>
      <c r="K96" s="78"/>
      <c r="L96" s="78"/>
      <c r="M96" s="78"/>
      <c r="N96" s="78"/>
      <c r="O96" s="78"/>
      <c r="P96" s="78"/>
      <c r="Q96" s="78"/>
    </row>
    <row r="97" spans="1:17" s="25" customFormat="1" ht="18.75" customHeight="1" x14ac:dyDescent="0.45">
      <c r="A97" s="83"/>
      <c r="B97" s="51" t="s">
        <v>48</v>
      </c>
      <c r="C97" s="52"/>
      <c r="D97" s="84" t="s">
        <v>100</v>
      </c>
      <c r="E97" s="85"/>
      <c r="F97" s="85"/>
      <c r="G97" s="85"/>
      <c r="H97" s="85"/>
      <c r="I97" s="86"/>
      <c r="J97" s="69">
        <v>1</v>
      </c>
      <c r="K97" s="70"/>
      <c r="L97" s="69">
        <v>2</v>
      </c>
      <c r="M97" s="70"/>
      <c r="N97" s="69">
        <v>3</v>
      </c>
      <c r="O97" s="70"/>
      <c r="P97" s="69">
        <v>4</v>
      </c>
      <c r="Q97" s="70"/>
    </row>
    <row r="98" spans="1:17" s="25" customFormat="1" ht="21.6" customHeight="1" x14ac:dyDescent="0.45">
      <c r="A98" s="83"/>
      <c r="B98" s="53"/>
      <c r="C98" s="54"/>
      <c r="D98" s="57" t="s">
        <v>101</v>
      </c>
      <c r="E98" s="58"/>
      <c r="F98" s="58"/>
      <c r="G98" s="58"/>
      <c r="H98" s="58"/>
      <c r="I98" s="59"/>
      <c r="J98" s="69"/>
      <c r="K98" s="70"/>
      <c r="L98" s="69"/>
      <c r="M98" s="70"/>
      <c r="N98" s="69"/>
      <c r="O98" s="70"/>
      <c r="P98" s="69"/>
      <c r="Q98" s="70"/>
    </row>
    <row r="99" spans="1:17" s="25" customFormat="1" ht="21.6" customHeight="1" x14ac:dyDescent="0.45">
      <c r="A99" s="83"/>
      <c r="B99" s="53"/>
      <c r="C99" s="54"/>
      <c r="D99" s="57"/>
      <c r="E99" s="58"/>
      <c r="F99" s="58"/>
      <c r="G99" s="58"/>
      <c r="H99" s="58"/>
      <c r="I99" s="59"/>
      <c r="J99" s="48" t="s">
        <v>18</v>
      </c>
      <c r="K99" s="49"/>
      <c r="L99" s="49"/>
      <c r="M99" s="49"/>
      <c r="N99" s="49"/>
      <c r="O99" s="49"/>
      <c r="P99" s="49"/>
      <c r="Q99" s="50"/>
    </row>
    <row r="100" spans="1:17" s="25" customFormat="1" ht="18" customHeight="1" x14ac:dyDescent="0.45">
      <c r="A100" s="83"/>
      <c r="B100" s="53"/>
      <c r="C100" s="54"/>
      <c r="D100" s="57"/>
      <c r="E100" s="58"/>
      <c r="F100" s="58"/>
      <c r="G100" s="58"/>
      <c r="H100" s="58"/>
      <c r="I100" s="59"/>
      <c r="J100" s="66"/>
      <c r="K100" s="67"/>
      <c r="L100" s="67"/>
      <c r="M100" s="67"/>
      <c r="N100" s="67"/>
      <c r="O100" s="67"/>
      <c r="P100" s="67"/>
      <c r="Q100" s="68"/>
    </row>
    <row r="101" spans="1:17" s="25" customFormat="1" ht="18" customHeight="1" x14ac:dyDescent="0.45">
      <c r="A101" s="83"/>
      <c r="B101" s="53"/>
      <c r="C101" s="54"/>
      <c r="D101" s="57"/>
      <c r="E101" s="58"/>
      <c r="F101" s="58"/>
      <c r="G101" s="58"/>
      <c r="H101" s="58"/>
      <c r="I101" s="59"/>
      <c r="J101" s="57"/>
      <c r="K101" s="58"/>
      <c r="L101" s="58"/>
      <c r="M101" s="58"/>
      <c r="N101" s="58"/>
      <c r="O101" s="58"/>
      <c r="P101" s="58"/>
      <c r="Q101" s="59"/>
    </row>
    <row r="102" spans="1:17" s="25" customFormat="1" ht="18.75" customHeight="1" x14ac:dyDescent="0.45">
      <c r="A102" s="83"/>
      <c r="B102" s="53"/>
      <c r="C102" s="54"/>
      <c r="D102" s="57"/>
      <c r="E102" s="58"/>
      <c r="F102" s="58"/>
      <c r="G102" s="58"/>
      <c r="H102" s="58"/>
      <c r="I102" s="59"/>
      <c r="J102" s="57"/>
      <c r="K102" s="58"/>
      <c r="L102" s="58"/>
      <c r="M102" s="58"/>
      <c r="N102" s="58"/>
      <c r="O102" s="58"/>
      <c r="P102" s="58"/>
      <c r="Q102" s="59"/>
    </row>
    <row r="103" spans="1:17" s="25" customFormat="1" ht="18.75" customHeight="1" x14ac:dyDescent="0.45">
      <c r="A103" s="83"/>
      <c r="B103" s="53"/>
      <c r="C103" s="54"/>
      <c r="D103" s="57"/>
      <c r="E103" s="58"/>
      <c r="F103" s="58"/>
      <c r="G103" s="58"/>
      <c r="H103" s="58"/>
      <c r="I103" s="59"/>
      <c r="J103" s="57"/>
      <c r="K103" s="58"/>
      <c r="L103" s="58"/>
      <c r="M103" s="58"/>
      <c r="N103" s="58"/>
      <c r="O103" s="58"/>
      <c r="P103" s="58"/>
      <c r="Q103" s="59"/>
    </row>
    <row r="104" spans="1:17" s="25" customFormat="1" ht="18" customHeight="1" x14ac:dyDescent="0.45">
      <c r="A104" s="83"/>
      <c r="B104" s="55"/>
      <c r="C104" s="56"/>
      <c r="D104" s="60"/>
      <c r="E104" s="61"/>
      <c r="F104" s="61"/>
      <c r="G104" s="61"/>
      <c r="H104" s="61"/>
      <c r="I104" s="62"/>
      <c r="J104" s="60"/>
      <c r="K104" s="61"/>
      <c r="L104" s="61"/>
      <c r="M104" s="61"/>
      <c r="N104" s="61"/>
      <c r="O104" s="61"/>
      <c r="P104" s="61"/>
      <c r="Q104" s="62"/>
    </row>
    <row r="105" spans="1:17" s="25" customFormat="1" ht="18.75" customHeight="1" x14ac:dyDescent="0.45">
      <c r="A105" s="83"/>
      <c r="B105" s="72" t="s">
        <v>49</v>
      </c>
      <c r="C105" s="52"/>
      <c r="D105" s="66" t="s">
        <v>102</v>
      </c>
      <c r="E105" s="67"/>
      <c r="F105" s="67"/>
      <c r="G105" s="67"/>
      <c r="H105" s="67"/>
      <c r="I105" s="68"/>
      <c r="J105" s="69">
        <v>1</v>
      </c>
      <c r="K105" s="70"/>
      <c r="L105" s="69">
        <v>2</v>
      </c>
      <c r="M105" s="70"/>
      <c r="N105" s="69">
        <v>3</v>
      </c>
      <c r="O105" s="70"/>
      <c r="P105" s="69">
        <v>4</v>
      </c>
      <c r="Q105" s="70"/>
    </row>
    <row r="106" spans="1:17" s="25" customFormat="1" ht="21.6" customHeight="1" x14ac:dyDescent="0.45">
      <c r="A106" s="83"/>
      <c r="B106" s="53"/>
      <c r="C106" s="54"/>
      <c r="D106" s="57" t="s">
        <v>103</v>
      </c>
      <c r="E106" s="58"/>
      <c r="F106" s="58"/>
      <c r="G106" s="58"/>
      <c r="H106" s="58"/>
      <c r="I106" s="59"/>
      <c r="J106" s="69"/>
      <c r="K106" s="70"/>
      <c r="L106" s="69"/>
      <c r="M106" s="70"/>
      <c r="N106" s="69"/>
      <c r="O106" s="70"/>
      <c r="P106" s="69"/>
      <c r="Q106" s="70"/>
    </row>
    <row r="107" spans="1:17" s="25" customFormat="1" ht="21.6" customHeight="1" x14ac:dyDescent="0.45">
      <c r="A107" s="83"/>
      <c r="B107" s="53"/>
      <c r="C107" s="54"/>
      <c r="D107" s="57"/>
      <c r="E107" s="58"/>
      <c r="F107" s="58"/>
      <c r="G107" s="58"/>
      <c r="H107" s="58"/>
      <c r="I107" s="59"/>
      <c r="J107" s="48" t="s">
        <v>18</v>
      </c>
      <c r="K107" s="49"/>
      <c r="L107" s="49"/>
      <c r="M107" s="49"/>
      <c r="N107" s="49"/>
      <c r="O107" s="49"/>
      <c r="P107" s="49"/>
      <c r="Q107" s="50"/>
    </row>
    <row r="108" spans="1:17" s="25" customFormat="1" ht="18" customHeight="1" x14ac:dyDescent="0.45">
      <c r="A108" s="83"/>
      <c r="B108" s="53"/>
      <c r="C108" s="54"/>
      <c r="D108" s="57"/>
      <c r="E108" s="58"/>
      <c r="F108" s="58"/>
      <c r="G108" s="58"/>
      <c r="H108" s="58"/>
      <c r="I108" s="59"/>
      <c r="J108" s="66"/>
      <c r="K108" s="67"/>
      <c r="L108" s="67"/>
      <c r="M108" s="67"/>
      <c r="N108" s="67"/>
      <c r="O108" s="67"/>
      <c r="P108" s="67"/>
      <c r="Q108" s="68"/>
    </row>
    <row r="109" spans="1:17" s="25" customFormat="1" ht="18" customHeight="1" x14ac:dyDescent="0.45">
      <c r="A109" s="83"/>
      <c r="B109" s="53"/>
      <c r="C109" s="54"/>
      <c r="D109" s="57"/>
      <c r="E109" s="58"/>
      <c r="F109" s="58"/>
      <c r="G109" s="58"/>
      <c r="H109" s="58"/>
      <c r="I109" s="59"/>
      <c r="J109" s="57"/>
      <c r="K109" s="58"/>
      <c r="L109" s="58"/>
      <c r="M109" s="58"/>
      <c r="N109" s="58"/>
      <c r="O109" s="58"/>
      <c r="P109" s="58"/>
      <c r="Q109" s="59"/>
    </row>
    <row r="110" spans="1:17" s="25" customFormat="1" ht="18" customHeight="1" x14ac:dyDescent="0.45">
      <c r="A110" s="83"/>
      <c r="B110" s="53"/>
      <c r="C110" s="54"/>
      <c r="D110" s="57"/>
      <c r="E110" s="58"/>
      <c r="F110" s="58"/>
      <c r="G110" s="58"/>
      <c r="H110" s="58"/>
      <c r="I110" s="59"/>
      <c r="J110" s="57"/>
      <c r="K110" s="58"/>
      <c r="L110" s="58"/>
      <c r="M110" s="58"/>
      <c r="N110" s="58"/>
      <c r="O110" s="58"/>
      <c r="P110" s="58"/>
      <c r="Q110" s="59"/>
    </row>
    <row r="111" spans="1:17" s="25" customFormat="1" ht="18.75" customHeight="1" x14ac:dyDescent="0.45">
      <c r="A111" s="83"/>
      <c r="B111" s="53"/>
      <c r="C111" s="54"/>
      <c r="D111" s="57"/>
      <c r="E111" s="58"/>
      <c r="F111" s="58"/>
      <c r="G111" s="58"/>
      <c r="H111" s="58"/>
      <c r="I111" s="59"/>
      <c r="J111" s="57"/>
      <c r="K111" s="58"/>
      <c r="L111" s="58"/>
      <c r="M111" s="58"/>
      <c r="N111" s="58"/>
      <c r="O111" s="58"/>
      <c r="P111" s="58"/>
      <c r="Q111" s="59"/>
    </row>
    <row r="112" spans="1:17" s="25" customFormat="1" ht="18" customHeight="1" x14ac:dyDescent="0.45">
      <c r="A112" s="83"/>
      <c r="B112" s="55"/>
      <c r="C112" s="56"/>
      <c r="D112" s="60"/>
      <c r="E112" s="61"/>
      <c r="F112" s="61"/>
      <c r="G112" s="61"/>
      <c r="H112" s="61"/>
      <c r="I112" s="62"/>
      <c r="J112" s="60"/>
      <c r="K112" s="61"/>
      <c r="L112" s="61"/>
      <c r="M112" s="61"/>
      <c r="N112" s="61"/>
      <c r="O112" s="61"/>
      <c r="P112" s="61"/>
      <c r="Q112" s="62"/>
    </row>
    <row r="113" spans="1:17" s="25" customFormat="1" ht="18" customHeight="1" x14ac:dyDescent="0.45">
      <c r="A113" s="83"/>
      <c r="B113" s="72" t="s">
        <v>50</v>
      </c>
      <c r="C113" s="52"/>
      <c r="D113" s="66" t="s">
        <v>104</v>
      </c>
      <c r="E113" s="67"/>
      <c r="F113" s="67"/>
      <c r="G113" s="67"/>
      <c r="H113" s="67"/>
      <c r="I113" s="68"/>
      <c r="J113" s="69">
        <v>1</v>
      </c>
      <c r="K113" s="70"/>
      <c r="L113" s="69">
        <v>2</v>
      </c>
      <c r="M113" s="70"/>
      <c r="N113" s="69">
        <v>3</v>
      </c>
      <c r="O113" s="70"/>
      <c r="P113" s="69">
        <v>4</v>
      </c>
      <c r="Q113" s="70"/>
    </row>
    <row r="114" spans="1:17" s="25" customFormat="1" ht="18" customHeight="1" x14ac:dyDescent="0.45">
      <c r="A114" s="83"/>
      <c r="B114" s="53"/>
      <c r="C114" s="54"/>
      <c r="D114" s="57" t="s">
        <v>105</v>
      </c>
      <c r="E114" s="58"/>
      <c r="F114" s="58"/>
      <c r="G114" s="58"/>
      <c r="H114" s="58"/>
      <c r="I114" s="59"/>
      <c r="J114" s="69"/>
      <c r="K114" s="70"/>
      <c r="L114" s="69"/>
      <c r="M114" s="70"/>
      <c r="N114" s="69"/>
      <c r="O114" s="70"/>
      <c r="P114" s="69"/>
      <c r="Q114" s="70"/>
    </row>
    <row r="115" spans="1:17" s="25" customFormat="1" ht="18" customHeight="1" x14ac:dyDescent="0.45">
      <c r="A115" s="83"/>
      <c r="B115" s="53"/>
      <c r="C115" s="54"/>
      <c r="D115" s="57"/>
      <c r="E115" s="58"/>
      <c r="F115" s="58"/>
      <c r="G115" s="58"/>
      <c r="H115" s="58"/>
      <c r="I115" s="59"/>
      <c r="J115" s="48" t="s">
        <v>18</v>
      </c>
      <c r="K115" s="49"/>
      <c r="L115" s="49"/>
      <c r="M115" s="49"/>
      <c r="N115" s="49"/>
      <c r="O115" s="49"/>
      <c r="P115" s="49"/>
      <c r="Q115" s="50"/>
    </row>
    <row r="116" spans="1:17" s="25" customFormat="1" ht="18" customHeight="1" x14ac:dyDescent="0.45">
      <c r="A116" s="83"/>
      <c r="B116" s="53"/>
      <c r="C116" s="54"/>
      <c r="D116" s="57"/>
      <c r="E116" s="58"/>
      <c r="F116" s="58"/>
      <c r="G116" s="58"/>
      <c r="H116" s="58"/>
      <c r="I116" s="59"/>
      <c r="J116" s="66"/>
      <c r="K116" s="67"/>
      <c r="L116" s="67"/>
      <c r="M116" s="67"/>
      <c r="N116" s="67"/>
      <c r="O116" s="67"/>
      <c r="P116" s="67"/>
      <c r="Q116" s="68"/>
    </row>
    <row r="117" spans="1:17" s="25" customFormat="1" ht="18" customHeight="1" x14ac:dyDescent="0.45">
      <c r="A117" s="83"/>
      <c r="B117" s="53"/>
      <c r="C117" s="54"/>
      <c r="D117" s="57"/>
      <c r="E117" s="58"/>
      <c r="F117" s="58"/>
      <c r="G117" s="58"/>
      <c r="H117" s="58"/>
      <c r="I117" s="59"/>
      <c r="J117" s="57"/>
      <c r="K117" s="58"/>
      <c r="L117" s="58"/>
      <c r="M117" s="58"/>
      <c r="N117" s="58"/>
      <c r="O117" s="58"/>
      <c r="P117" s="58"/>
      <c r="Q117" s="59"/>
    </row>
    <row r="118" spans="1:17" s="25" customFormat="1" ht="18" customHeight="1" x14ac:dyDescent="0.45">
      <c r="A118" s="83"/>
      <c r="B118" s="53"/>
      <c r="C118" s="54"/>
      <c r="D118" s="57"/>
      <c r="E118" s="58"/>
      <c r="F118" s="58"/>
      <c r="G118" s="58"/>
      <c r="H118" s="58"/>
      <c r="I118" s="59"/>
      <c r="J118" s="57"/>
      <c r="K118" s="58"/>
      <c r="L118" s="58"/>
      <c r="M118" s="58"/>
      <c r="N118" s="58"/>
      <c r="O118" s="58"/>
      <c r="P118" s="58"/>
      <c r="Q118" s="59"/>
    </row>
    <row r="119" spans="1:17" s="25" customFormat="1" ht="18" customHeight="1" x14ac:dyDescent="0.45">
      <c r="A119" s="83"/>
      <c r="B119" s="53"/>
      <c r="C119" s="54"/>
      <c r="D119" s="57"/>
      <c r="E119" s="58"/>
      <c r="F119" s="58"/>
      <c r="G119" s="58"/>
      <c r="H119" s="58"/>
      <c r="I119" s="59"/>
      <c r="J119" s="57"/>
      <c r="K119" s="58"/>
      <c r="L119" s="58"/>
      <c r="M119" s="58"/>
      <c r="N119" s="58"/>
      <c r="O119" s="58"/>
      <c r="P119" s="58"/>
      <c r="Q119" s="59"/>
    </row>
    <row r="120" spans="1:17" s="25" customFormat="1" ht="18" customHeight="1" x14ac:dyDescent="0.45">
      <c r="A120" s="83"/>
      <c r="B120" s="55"/>
      <c r="C120" s="56"/>
      <c r="D120" s="60"/>
      <c r="E120" s="61"/>
      <c r="F120" s="61"/>
      <c r="G120" s="61"/>
      <c r="H120" s="61"/>
      <c r="I120" s="62"/>
      <c r="J120" s="60"/>
      <c r="K120" s="61"/>
      <c r="L120" s="61"/>
      <c r="M120" s="61"/>
      <c r="N120" s="61"/>
      <c r="O120" s="61"/>
      <c r="P120" s="61"/>
      <c r="Q120" s="62"/>
    </row>
    <row r="121" spans="1:17" s="25" customFormat="1" ht="18" customHeight="1" x14ac:dyDescent="0.45">
      <c r="A121" s="27"/>
      <c r="B121" s="28"/>
      <c r="C121" s="28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</row>
    <row r="122" spans="1:17" ht="21.6" x14ac:dyDescent="0.45">
      <c r="A122" s="29"/>
      <c r="B122" s="30"/>
      <c r="C122" s="30"/>
      <c r="D122" s="31"/>
      <c r="E122" s="31"/>
      <c r="F122" s="31"/>
      <c r="G122" s="31"/>
      <c r="H122" s="31"/>
      <c r="I122" s="31"/>
      <c r="J122" s="32"/>
      <c r="K122" s="32"/>
      <c r="L122" s="32"/>
      <c r="M122" s="32"/>
      <c r="N122" s="32"/>
      <c r="O122" s="32"/>
      <c r="P122" s="32"/>
      <c r="Q122" s="32"/>
    </row>
    <row r="123" spans="1:17" s="25" customFormat="1" ht="21.6" x14ac:dyDescent="0.45">
      <c r="A123" s="24" t="s">
        <v>51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</row>
    <row r="124" spans="1:17" s="25" customFormat="1" ht="18.75" customHeight="1" x14ac:dyDescent="0.45">
      <c r="A124" s="83" t="s">
        <v>52</v>
      </c>
      <c r="B124" s="71" t="s">
        <v>15</v>
      </c>
      <c r="C124" s="71"/>
      <c r="D124" s="69" t="s">
        <v>16</v>
      </c>
      <c r="E124" s="74"/>
      <c r="F124" s="74"/>
      <c r="G124" s="74"/>
      <c r="H124" s="74"/>
      <c r="I124" s="70"/>
      <c r="J124" s="69">
        <v>1</v>
      </c>
      <c r="K124" s="70"/>
      <c r="L124" s="69">
        <v>2</v>
      </c>
      <c r="M124" s="70"/>
      <c r="N124" s="71">
        <v>3</v>
      </c>
      <c r="O124" s="71"/>
      <c r="P124" s="71">
        <v>4</v>
      </c>
      <c r="Q124" s="71"/>
    </row>
    <row r="125" spans="1:17" s="25" customFormat="1" ht="18.75" customHeight="1" x14ac:dyDescent="0.45">
      <c r="A125" s="83"/>
      <c r="B125" s="51" t="s">
        <v>53</v>
      </c>
      <c r="C125" s="52"/>
      <c r="D125" s="66" t="s">
        <v>106</v>
      </c>
      <c r="E125" s="67"/>
      <c r="F125" s="67"/>
      <c r="G125" s="67"/>
      <c r="H125" s="67"/>
      <c r="I125" s="68"/>
      <c r="J125" s="71"/>
      <c r="K125" s="71"/>
      <c r="L125" s="71"/>
      <c r="M125" s="71"/>
      <c r="N125" s="71"/>
      <c r="O125" s="71"/>
      <c r="P125" s="71"/>
      <c r="Q125" s="71"/>
    </row>
    <row r="126" spans="1:17" s="25" customFormat="1" ht="21.6" x14ac:dyDescent="0.45">
      <c r="A126" s="83"/>
      <c r="B126" s="53"/>
      <c r="C126" s="54"/>
      <c r="D126" s="57" t="s">
        <v>107</v>
      </c>
      <c r="E126" s="58"/>
      <c r="F126" s="58"/>
      <c r="G126" s="58"/>
      <c r="H126" s="58"/>
      <c r="I126" s="59"/>
      <c r="J126" s="48" t="s">
        <v>18</v>
      </c>
      <c r="K126" s="49"/>
      <c r="L126" s="49"/>
      <c r="M126" s="49"/>
      <c r="N126" s="49"/>
      <c r="O126" s="49"/>
      <c r="P126" s="49"/>
      <c r="Q126" s="50"/>
    </row>
    <row r="127" spans="1:17" s="25" customFormat="1" ht="18.75" customHeight="1" x14ac:dyDescent="0.45">
      <c r="A127" s="83"/>
      <c r="B127" s="53"/>
      <c r="C127" s="54"/>
      <c r="D127" s="57"/>
      <c r="E127" s="58"/>
      <c r="F127" s="58"/>
      <c r="G127" s="58"/>
      <c r="H127" s="58"/>
      <c r="I127" s="59"/>
      <c r="J127" s="78"/>
      <c r="K127" s="78"/>
      <c r="L127" s="78"/>
      <c r="M127" s="78"/>
      <c r="N127" s="78"/>
      <c r="O127" s="78"/>
      <c r="P127" s="78"/>
      <c r="Q127" s="78"/>
    </row>
    <row r="128" spans="1:17" s="25" customFormat="1" x14ac:dyDescent="0.45">
      <c r="A128" s="83"/>
      <c r="B128" s="53"/>
      <c r="C128" s="54"/>
      <c r="D128" s="57"/>
      <c r="E128" s="58"/>
      <c r="F128" s="58"/>
      <c r="G128" s="58"/>
      <c r="H128" s="58"/>
      <c r="I128" s="59"/>
      <c r="J128" s="78"/>
      <c r="K128" s="78"/>
      <c r="L128" s="78"/>
      <c r="M128" s="78"/>
      <c r="N128" s="78"/>
      <c r="O128" s="78"/>
      <c r="P128" s="78"/>
      <c r="Q128" s="78"/>
    </row>
    <row r="129" spans="1:17" s="25" customFormat="1" ht="18.75" customHeight="1" x14ac:dyDescent="0.45">
      <c r="A129" s="83"/>
      <c r="B129" s="53"/>
      <c r="C129" s="54"/>
      <c r="D129" s="57"/>
      <c r="E129" s="58"/>
      <c r="F129" s="58"/>
      <c r="G129" s="58"/>
      <c r="H129" s="58"/>
      <c r="I129" s="59"/>
      <c r="J129" s="78"/>
      <c r="K129" s="78"/>
      <c r="L129" s="78"/>
      <c r="M129" s="78"/>
      <c r="N129" s="78"/>
      <c r="O129" s="78"/>
      <c r="P129" s="78"/>
      <c r="Q129" s="78"/>
    </row>
    <row r="130" spans="1:17" s="25" customFormat="1" ht="18.75" customHeight="1" x14ac:dyDescent="0.45">
      <c r="A130" s="83"/>
      <c r="B130" s="53"/>
      <c r="C130" s="54"/>
      <c r="D130" s="57"/>
      <c r="E130" s="58"/>
      <c r="F130" s="58"/>
      <c r="G130" s="58"/>
      <c r="H130" s="58"/>
      <c r="I130" s="59"/>
      <c r="J130" s="78"/>
      <c r="K130" s="78"/>
      <c r="L130" s="78"/>
      <c r="M130" s="78"/>
      <c r="N130" s="78"/>
      <c r="O130" s="78"/>
      <c r="P130" s="78"/>
      <c r="Q130" s="78"/>
    </row>
    <row r="131" spans="1:17" s="25" customFormat="1" x14ac:dyDescent="0.45">
      <c r="A131" s="83"/>
      <c r="B131" s="55"/>
      <c r="C131" s="56"/>
      <c r="D131" s="60"/>
      <c r="E131" s="61"/>
      <c r="F131" s="61"/>
      <c r="G131" s="61"/>
      <c r="H131" s="61"/>
      <c r="I131" s="62"/>
      <c r="J131" s="78"/>
      <c r="K131" s="78"/>
      <c r="L131" s="78"/>
      <c r="M131" s="78"/>
      <c r="N131" s="78"/>
      <c r="O131" s="78"/>
      <c r="P131" s="78"/>
      <c r="Q131" s="78"/>
    </row>
    <row r="132" spans="1:17" s="25" customFormat="1" ht="18.75" customHeight="1" x14ac:dyDescent="0.45">
      <c r="A132" s="83"/>
      <c r="B132" s="51" t="s">
        <v>20</v>
      </c>
      <c r="C132" s="52"/>
      <c r="D132" s="66" t="s">
        <v>108</v>
      </c>
      <c r="E132" s="67"/>
      <c r="F132" s="67"/>
      <c r="G132" s="67"/>
      <c r="H132" s="67"/>
      <c r="I132" s="68"/>
      <c r="J132" s="69">
        <v>1</v>
      </c>
      <c r="K132" s="70"/>
      <c r="L132" s="69">
        <v>2</v>
      </c>
      <c r="M132" s="70"/>
      <c r="N132" s="71">
        <v>3</v>
      </c>
      <c r="O132" s="71"/>
      <c r="P132" s="71">
        <v>4</v>
      </c>
      <c r="Q132" s="71"/>
    </row>
    <row r="133" spans="1:17" s="25" customFormat="1" ht="18" customHeight="1" x14ac:dyDescent="0.45">
      <c r="A133" s="83"/>
      <c r="B133" s="53"/>
      <c r="C133" s="54"/>
      <c r="D133" s="57" t="s">
        <v>109</v>
      </c>
      <c r="E133" s="58"/>
      <c r="F133" s="58"/>
      <c r="G133" s="58"/>
      <c r="H133" s="58"/>
      <c r="I133" s="59"/>
      <c r="J133" s="71"/>
      <c r="K133" s="71"/>
      <c r="L133" s="71"/>
      <c r="M133" s="71"/>
      <c r="N133" s="71"/>
      <c r="O133" s="71"/>
      <c r="P133" s="71"/>
      <c r="Q133" s="71"/>
    </row>
    <row r="134" spans="1:17" s="25" customFormat="1" ht="18.75" customHeight="1" x14ac:dyDescent="0.45">
      <c r="A134" s="83"/>
      <c r="B134" s="53"/>
      <c r="C134" s="54"/>
      <c r="D134" s="57"/>
      <c r="E134" s="58"/>
      <c r="F134" s="58"/>
      <c r="G134" s="58"/>
      <c r="H134" s="58"/>
      <c r="I134" s="59"/>
      <c r="J134" s="48" t="s">
        <v>18</v>
      </c>
      <c r="K134" s="49"/>
      <c r="L134" s="49"/>
      <c r="M134" s="49"/>
      <c r="N134" s="49"/>
      <c r="O134" s="49"/>
      <c r="P134" s="49"/>
      <c r="Q134" s="50"/>
    </row>
    <row r="135" spans="1:17" s="25" customFormat="1" ht="18.75" customHeight="1" x14ac:dyDescent="0.45">
      <c r="A135" s="83"/>
      <c r="B135" s="53"/>
      <c r="C135" s="54"/>
      <c r="D135" s="57"/>
      <c r="E135" s="58"/>
      <c r="F135" s="58"/>
      <c r="G135" s="58"/>
      <c r="H135" s="58"/>
      <c r="I135" s="59"/>
      <c r="J135" s="78"/>
      <c r="K135" s="78"/>
      <c r="L135" s="78"/>
      <c r="M135" s="78"/>
      <c r="N135" s="78"/>
      <c r="O135" s="78"/>
      <c r="P135" s="78"/>
      <c r="Q135" s="78"/>
    </row>
    <row r="136" spans="1:17" s="25" customFormat="1" ht="18" customHeight="1" x14ac:dyDescent="0.45">
      <c r="A136" s="83"/>
      <c r="B136" s="53"/>
      <c r="C136" s="54"/>
      <c r="D136" s="57"/>
      <c r="E136" s="58"/>
      <c r="F136" s="58"/>
      <c r="G136" s="58"/>
      <c r="H136" s="58"/>
      <c r="I136" s="59"/>
      <c r="J136" s="78"/>
      <c r="K136" s="78"/>
      <c r="L136" s="78"/>
      <c r="M136" s="78"/>
      <c r="N136" s="78"/>
      <c r="O136" s="78"/>
      <c r="P136" s="78"/>
      <c r="Q136" s="78"/>
    </row>
    <row r="137" spans="1:17" s="25" customFormat="1" ht="18.75" customHeight="1" x14ac:dyDescent="0.45">
      <c r="A137" s="83"/>
      <c r="B137" s="53"/>
      <c r="C137" s="54"/>
      <c r="D137" s="57"/>
      <c r="E137" s="58"/>
      <c r="F137" s="58"/>
      <c r="G137" s="58"/>
      <c r="H137" s="58"/>
      <c r="I137" s="59"/>
      <c r="J137" s="78"/>
      <c r="K137" s="78"/>
      <c r="L137" s="78"/>
      <c r="M137" s="78"/>
      <c r="N137" s="78"/>
      <c r="O137" s="78"/>
      <c r="P137" s="78"/>
      <c r="Q137" s="78"/>
    </row>
    <row r="138" spans="1:17" s="25" customFormat="1" ht="18.75" customHeight="1" x14ac:dyDescent="0.45">
      <c r="A138" s="83"/>
      <c r="B138" s="53"/>
      <c r="C138" s="54"/>
      <c r="D138" s="57"/>
      <c r="E138" s="58"/>
      <c r="F138" s="58"/>
      <c r="G138" s="58"/>
      <c r="H138" s="58"/>
      <c r="I138" s="59"/>
      <c r="J138" s="78"/>
      <c r="K138" s="78"/>
      <c r="L138" s="78"/>
      <c r="M138" s="78"/>
      <c r="N138" s="78"/>
      <c r="O138" s="78"/>
      <c r="P138" s="78"/>
      <c r="Q138" s="78"/>
    </row>
    <row r="139" spans="1:17" s="25" customFormat="1" ht="18" customHeight="1" x14ac:dyDescent="0.45">
      <c r="A139" s="83"/>
      <c r="B139" s="55"/>
      <c r="C139" s="56"/>
      <c r="D139" s="60"/>
      <c r="E139" s="61"/>
      <c r="F139" s="61"/>
      <c r="G139" s="61"/>
      <c r="H139" s="61"/>
      <c r="I139" s="62"/>
      <c r="J139" s="78"/>
      <c r="K139" s="78"/>
      <c r="L139" s="78"/>
      <c r="M139" s="78"/>
      <c r="N139" s="78"/>
      <c r="O139" s="78"/>
      <c r="P139" s="78"/>
      <c r="Q139" s="78"/>
    </row>
    <row r="140" spans="1:17" s="25" customFormat="1" ht="18.75" customHeight="1" x14ac:dyDescent="0.45">
      <c r="A140" s="83"/>
      <c r="B140" s="51" t="s">
        <v>37</v>
      </c>
      <c r="C140" s="52"/>
      <c r="D140" s="75" t="s">
        <v>110</v>
      </c>
      <c r="E140" s="89"/>
      <c r="F140" s="89"/>
      <c r="G140" s="89"/>
      <c r="H140" s="89"/>
      <c r="I140" s="90"/>
      <c r="J140" s="69">
        <v>1</v>
      </c>
      <c r="K140" s="70"/>
      <c r="L140" s="69">
        <v>2</v>
      </c>
      <c r="M140" s="70"/>
      <c r="N140" s="71">
        <v>3</v>
      </c>
      <c r="O140" s="71"/>
      <c r="P140" s="71">
        <v>4</v>
      </c>
      <c r="Q140" s="71"/>
    </row>
    <row r="141" spans="1:17" s="25" customFormat="1" ht="18" customHeight="1" x14ac:dyDescent="0.45">
      <c r="A141" s="83"/>
      <c r="B141" s="53"/>
      <c r="C141" s="54"/>
      <c r="D141" s="57" t="s">
        <v>111</v>
      </c>
      <c r="E141" s="58"/>
      <c r="F141" s="58"/>
      <c r="G141" s="58"/>
      <c r="H141" s="58"/>
      <c r="I141" s="59"/>
      <c r="J141" s="71"/>
      <c r="K141" s="71"/>
      <c r="L141" s="71"/>
      <c r="M141" s="71"/>
      <c r="N141" s="71"/>
      <c r="O141" s="71"/>
      <c r="P141" s="71"/>
      <c r="Q141" s="71"/>
    </row>
    <row r="142" spans="1:17" s="25" customFormat="1" ht="21.6" x14ac:dyDescent="0.45">
      <c r="A142" s="83"/>
      <c r="B142" s="53"/>
      <c r="C142" s="54"/>
      <c r="D142" s="57"/>
      <c r="E142" s="58"/>
      <c r="F142" s="58"/>
      <c r="G142" s="58"/>
      <c r="H142" s="58"/>
      <c r="I142" s="59"/>
      <c r="J142" s="48" t="s">
        <v>18</v>
      </c>
      <c r="K142" s="49"/>
      <c r="L142" s="49"/>
      <c r="M142" s="49"/>
      <c r="N142" s="49"/>
      <c r="O142" s="49"/>
      <c r="P142" s="49"/>
      <c r="Q142" s="50"/>
    </row>
    <row r="143" spans="1:17" s="25" customFormat="1" ht="18" customHeight="1" x14ac:dyDescent="0.45">
      <c r="A143" s="83"/>
      <c r="B143" s="53"/>
      <c r="C143" s="54"/>
      <c r="D143" s="57"/>
      <c r="E143" s="58"/>
      <c r="F143" s="58"/>
      <c r="G143" s="58"/>
      <c r="H143" s="58"/>
      <c r="I143" s="59"/>
      <c r="J143" s="78"/>
      <c r="K143" s="78"/>
      <c r="L143" s="78"/>
      <c r="M143" s="78"/>
      <c r="N143" s="78"/>
      <c r="O143" s="78"/>
      <c r="P143" s="78"/>
      <c r="Q143" s="78"/>
    </row>
    <row r="144" spans="1:17" s="25" customFormat="1" ht="18" customHeight="1" x14ac:dyDescent="0.45">
      <c r="A144" s="83"/>
      <c r="B144" s="53"/>
      <c r="C144" s="54"/>
      <c r="D144" s="57"/>
      <c r="E144" s="58"/>
      <c r="F144" s="58"/>
      <c r="G144" s="58"/>
      <c r="H144" s="58"/>
      <c r="I144" s="59"/>
      <c r="J144" s="78"/>
      <c r="K144" s="78"/>
      <c r="L144" s="78"/>
      <c r="M144" s="78"/>
      <c r="N144" s="78"/>
      <c r="O144" s="78"/>
      <c r="P144" s="78"/>
      <c r="Q144" s="78"/>
    </row>
    <row r="145" spans="1:17" s="25" customFormat="1" ht="18.75" customHeight="1" x14ac:dyDescent="0.45">
      <c r="A145" s="83"/>
      <c r="B145" s="53"/>
      <c r="C145" s="54"/>
      <c r="D145" s="57"/>
      <c r="E145" s="58"/>
      <c r="F145" s="58"/>
      <c r="G145" s="58"/>
      <c r="H145" s="58"/>
      <c r="I145" s="59"/>
      <c r="J145" s="78"/>
      <c r="K145" s="78"/>
      <c r="L145" s="78"/>
      <c r="M145" s="78"/>
      <c r="N145" s="78"/>
      <c r="O145" s="78"/>
      <c r="P145" s="78"/>
      <c r="Q145" s="78"/>
    </row>
    <row r="146" spans="1:17" s="25" customFormat="1" ht="18.75" customHeight="1" x14ac:dyDescent="0.45">
      <c r="A146" s="83"/>
      <c r="B146" s="53"/>
      <c r="C146" s="54"/>
      <c r="D146" s="57"/>
      <c r="E146" s="58"/>
      <c r="F146" s="58"/>
      <c r="G146" s="58"/>
      <c r="H146" s="58"/>
      <c r="I146" s="59"/>
      <c r="J146" s="78"/>
      <c r="K146" s="78"/>
      <c r="L146" s="78"/>
      <c r="M146" s="78"/>
      <c r="N146" s="78"/>
      <c r="O146" s="78"/>
      <c r="P146" s="78"/>
      <c r="Q146" s="78"/>
    </row>
    <row r="147" spans="1:17" s="25" customFormat="1" ht="18" customHeight="1" x14ac:dyDescent="0.45">
      <c r="A147" s="83"/>
      <c r="B147" s="55"/>
      <c r="C147" s="56"/>
      <c r="D147" s="60"/>
      <c r="E147" s="61"/>
      <c r="F147" s="61"/>
      <c r="G147" s="61"/>
      <c r="H147" s="61"/>
      <c r="I147" s="62"/>
      <c r="J147" s="78"/>
      <c r="K147" s="78"/>
      <c r="L147" s="78"/>
      <c r="M147" s="78"/>
      <c r="N147" s="78"/>
      <c r="O147" s="78"/>
      <c r="P147" s="78"/>
      <c r="Q147" s="78"/>
    </row>
    <row r="148" spans="1:17" s="25" customFormat="1" ht="18.75" customHeight="1" x14ac:dyDescent="0.45">
      <c r="A148" s="83"/>
      <c r="B148" s="51" t="s">
        <v>54</v>
      </c>
      <c r="C148" s="52"/>
      <c r="D148" s="66" t="s">
        <v>112</v>
      </c>
      <c r="E148" s="67"/>
      <c r="F148" s="67"/>
      <c r="G148" s="67"/>
      <c r="H148" s="67"/>
      <c r="I148" s="68"/>
      <c r="J148" s="69">
        <v>1</v>
      </c>
      <c r="K148" s="70"/>
      <c r="L148" s="69">
        <v>2</v>
      </c>
      <c r="M148" s="70"/>
      <c r="N148" s="71">
        <v>3</v>
      </c>
      <c r="O148" s="71"/>
      <c r="P148" s="71">
        <v>4</v>
      </c>
      <c r="Q148" s="71"/>
    </row>
    <row r="149" spans="1:17" s="25" customFormat="1" ht="18" customHeight="1" x14ac:dyDescent="0.45">
      <c r="A149" s="83"/>
      <c r="B149" s="53"/>
      <c r="C149" s="54"/>
      <c r="D149" s="57" t="s">
        <v>113</v>
      </c>
      <c r="E149" s="58"/>
      <c r="F149" s="58"/>
      <c r="G149" s="58"/>
      <c r="H149" s="58"/>
      <c r="I149" s="59"/>
      <c r="J149" s="71"/>
      <c r="K149" s="71"/>
      <c r="L149" s="71"/>
      <c r="M149" s="71"/>
      <c r="N149" s="71"/>
      <c r="O149" s="71"/>
      <c r="P149" s="71"/>
      <c r="Q149" s="71"/>
    </row>
    <row r="150" spans="1:17" s="25" customFormat="1" ht="18.75" customHeight="1" x14ac:dyDescent="0.45">
      <c r="A150" s="83"/>
      <c r="B150" s="53"/>
      <c r="C150" s="54"/>
      <c r="D150" s="57"/>
      <c r="E150" s="58"/>
      <c r="F150" s="58"/>
      <c r="G150" s="58"/>
      <c r="H150" s="58"/>
      <c r="I150" s="59"/>
      <c r="J150" s="48" t="s">
        <v>18</v>
      </c>
      <c r="K150" s="49"/>
      <c r="L150" s="49"/>
      <c r="M150" s="49"/>
      <c r="N150" s="49"/>
      <c r="O150" s="49"/>
      <c r="P150" s="49"/>
      <c r="Q150" s="50"/>
    </row>
    <row r="151" spans="1:17" s="25" customFormat="1" ht="18.75" customHeight="1" x14ac:dyDescent="0.45">
      <c r="A151" s="83"/>
      <c r="B151" s="53"/>
      <c r="C151" s="54"/>
      <c r="D151" s="57"/>
      <c r="E151" s="58"/>
      <c r="F151" s="58"/>
      <c r="G151" s="58"/>
      <c r="H151" s="58"/>
      <c r="I151" s="59"/>
      <c r="J151" s="78"/>
      <c r="K151" s="78"/>
      <c r="L151" s="78"/>
      <c r="M151" s="78"/>
      <c r="N151" s="78"/>
      <c r="O151" s="78"/>
      <c r="P151" s="78"/>
      <c r="Q151" s="78"/>
    </row>
    <row r="152" spans="1:17" s="25" customFormat="1" ht="18" customHeight="1" x14ac:dyDescent="0.45">
      <c r="A152" s="83"/>
      <c r="B152" s="53"/>
      <c r="C152" s="54"/>
      <c r="D152" s="57"/>
      <c r="E152" s="58"/>
      <c r="F152" s="58"/>
      <c r="G152" s="58"/>
      <c r="H152" s="58"/>
      <c r="I152" s="59"/>
      <c r="J152" s="78"/>
      <c r="K152" s="78"/>
      <c r="L152" s="78"/>
      <c r="M152" s="78"/>
      <c r="N152" s="78"/>
      <c r="O152" s="78"/>
      <c r="P152" s="78"/>
      <c r="Q152" s="78"/>
    </row>
    <row r="153" spans="1:17" s="25" customFormat="1" ht="18.75" customHeight="1" x14ac:dyDescent="0.45">
      <c r="A153" s="83"/>
      <c r="B153" s="53"/>
      <c r="C153" s="54"/>
      <c r="D153" s="57"/>
      <c r="E153" s="58"/>
      <c r="F153" s="58"/>
      <c r="G153" s="58"/>
      <c r="H153" s="58"/>
      <c r="I153" s="59"/>
      <c r="J153" s="78"/>
      <c r="K153" s="78"/>
      <c r="L153" s="78"/>
      <c r="M153" s="78"/>
      <c r="N153" s="78"/>
      <c r="O153" s="78"/>
      <c r="P153" s="78"/>
      <c r="Q153" s="78"/>
    </row>
    <row r="154" spans="1:17" s="25" customFormat="1" ht="18.75" customHeight="1" x14ac:dyDescent="0.45">
      <c r="A154" s="83"/>
      <c r="B154" s="53"/>
      <c r="C154" s="54"/>
      <c r="D154" s="57"/>
      <c r="E154" s="58"/>
      <c r="F154" s="58"/>
      <c r="G154" s="58"/>
      <c r="H154" s="58"/>
      <c r="I154" s="59"/>
      <c r="J154" s="78"/>
      <c r="K154" s="78"/>
      <c r="L154" s="78"/>
      <c r="M154" s="78"/>
      <c r="N154" s="78"/>
      <c r="O154" s="78"/>
      <c r="P154" s="78"/>
      <c r="Q154" s="78"/>
    </row>
    <row r="155" spans="1:17" s="25" customFormat="1" ht="18" customHeight="1" x14ac:dyDescent="0.45">
      <c r="A155" s="83"/>
      <c r="B155" s="55"/>
      <c r="C155" s="56"/>
      <c r="D155" s="60"/>
      <c r="E155" s="61"/>
      <c r="F155" s="61"/>
      <c r="G155" s="61"/>
      <c r="H155" s="61"/>
      <c r="I155" s="62"/>
      <c r="J155" s="78"/>
      <c r="K155" s="78"/>
      <c r="L155" s="78"/>
      <c r="M155" s="78"/>
      <c r="N155" s="78"/>
      <c r="O155" s="78"/>
      <c r="P155" s="78"/>
      <c r="Q155" s="78"/>
    </row>
    <row r="156" spans="1:17" s="25" customFormat="1" ht="21.6" customHeight="1" x14ac:dyDescent="0.45">
      <c r="A156" s="83"/>
      <c r="B156" s="51" t="s">
        <v>55</v>
      </c>
      <c r="C156" s="52"/>
      <c r="D156" s="66" t="s">
        <v>114</v>
      </c>
      <c r="E156" s="67"/>
      <c r="F156" s="67"/>
      <c r="G156" s="67"/>
      <c r="H156" s="67"/>
      <c r="I156" s="68"/>
      <c r="J156" s="71">
        <v>1</v>
      </c>
      <c r="K156" s="71"/>
      <c r="L156" s="71">
        <v>2</v>
      </c>
      <c r="M156" s="71"/>
      <c r="N156" s="71">
        <v>3</v>
      </c>
      <c r="O156" s="71"/>
      <c r="P156" s="71">
        <v>4</v>
      </c>
      <c r="Q156" s="71"/>
    </row>
    <row r="157" spans="1:17" s="25" customFormat="1" ht="21.6" customHeight="1" x14ac:dyDescent="0.45">
      <c r="A157" s="83"/>
      <c r="B157" s="53"/>
      <c r="C157" s="54"/>
      <c r="D157" s="57" t="s">
        <v>115</v>
      </c>
      <c r="E157" s="58"/>
      <c r="F157" s="58"/>
      <c r="G157" s="58"/>
      <c r="H157" s="58"/>
      <c r="I157" s="59"/>
      <c r="J157" s="71"/>
      <c r="K157" s="71"/>
      <c r="L157" s="71"/>
      <c r="M157" s="71"/>
      <c r="N157" s="71"/>
      <c r="O157" s="71"/>
      <c r="P157" s="71"/>
      <c r="Q157" s="71"/>
    </row>
    <row r="158" spans="1:17" s="25" customFormat="1" ht="21.6" x14ac:dyDescent="0.45">
      <c r="A158" s="83"/>
      <c r="B158" s="53"/>
      <c r="C158" s="54"/>
      <c r="D158" s="57"/>
      <c r="E158" s="58"/>
      <c r="F158" s="58"/>
      <c r="G158" s="58"/>
      <c r="H158" s="58"/>
      <c r="I158" s="59"/>
      <c r="J158" s="82" t="s">
        <v>18</v>
      </c>
      <c r="K158" s="82"/>
      <c r="L158" s="82"/>
      <c r="M158" s="82"/>
      <c r="N158" s="82"/>
      <c r="O158" s="82"/>
      <c r="P158" s="82"/>
      <c r="Q158" s="82"/>
    </row>
    <row r="159" spans="1:17" s="25" customFormat="1" ht="18" customHeight="1" x14ac:dyDescent="0.45">
      <c r="A159" s="83"/>
      <c r="B159" s="53"/>
      <c r="C159" s="54"/>
      <c r="D159" s="57"/>
      <c r="E159" s="58"/>
      <c r="F159" s="58"/>
      <c r="G159" s="58"/>
      <c r="H159" s="58"/>
      <c r="I159" s="59"/>
      <c r="J159" s="78"/>
      <c r="K159" s="78"/>
      <c r="L159" s="78"/>
      <c r="M159" s="78"/>
      <c r="N159" s="78"/>
      <c r="O159" s="78"/>
      <c r="P159" s="78"/>
      <c r="Q159" s="78"/>
    </row>
    <row r="160" spans="1:17" s="25" customFormat="1" ht="18" customHeight="1" x14ac:dyDescent="0.45">
      <c r="A160" s="83"/>
      <c r="B160" s="53"/>
      <c r="C160" s="54"/>
      <c r="D160" s="57"/>
      <c r="E160" s="58"/>
      <c r="F160" s="58"/>
      <c r="G160" s="58"/>
      <c r="H160" s="58"/>
      <c r="I160" s="59"/>
      <c r="J160" s="78"/>
      <c r="K160" s="78"/>
      <c r="L160" s="78"/>
      <c r="M160" s="78"/>
      <c r="N160" s="78"/>
      <c r="O160" s="78"/>
      <c r="P160" s="78"/>
      <c r="Q160" s="78"/>
    </row>
    <row r="161" spans="1:17" s="25" customFormat="1" ht="18" customHeight="1" x14ac:dyDescent="0.45">
      <c r="A161" s="83"/>
      <c r="B161" s="53"/>
      <c r="C161" s="54"/>
      <c r="D161" s="57"/>
      <c r="E161" s="58"/>
      <c r="F161" s="58"/>
      <c r="G161" s="58"/>
      <c r="H161" s="58"/>
      <c r="I161" s="59"/>
      <c r="J161" s="78"/>
      <c r="K161" s="78"/>
      <c r="L161" s="78"/>
      <c r="M161" s="78"/>
      <c r="N161" s="78"/>
      <c r="O161" s="78"/>
      <c r="P161" s="78"/>
      <c r="Q161" s="78"/>
    </row>
    <row r="162" spans="1:17" s="25" customFormat="1" ht="18" customHeight="1" x14ac:dyDescent="0.45">
      <c r="A162" s="83"/>
      <c r="B162" s="53"/>
      <c r="C162" s="54"/>
      <c r="D162" s="57"/>
      <c r="E162" s="58"/>
      <c r="F162" s="58"/>
      <c r="G162" s="58"/>
      <c r="H162" s="58"/>
      <c r="I162" s="59"/>
      <c r="J162" s="78"/>
      <c r="K162" s="78"/>
      <c r="L162" s="78"/>
      <c r="M162" s="78"/>
      <c r="N162" s="78"/>
      <c r="O162" s="78"/>
      <c r="P162" s="78"/>
      <c r="Q162" s="78"/>
    </row>
    <row r="163" spans="1:17" s="25" customFormat="1" ht="18" customHeight="1" x14ac:dyDescent="0.45">
      <c r="A163" s="83"/>
      <c r="B163" s="55"/>
      <c r="C163" s="56"/>
      <c r="D163" s="60"/>
      <c r="E163" s="61"/>
      <c r="F163" s="61"/>
      <c r="G163" s="61"/>
      <c r="H163" s="61"/>
      <c r="I163" s="62"/>
      <c r="J163" s="78"/>
      <c r="K163" s="78"/>
      <c r="L163" s="78"/>
      <c r="M163" s="78"/>
      <c r="N163" s="78"/>
      <c r="O163" s="78"/>
      <c r="P163" s="78"/>
      <c r="Q163" s="78"/>
    </row>
    <row r="164" spans="1:17" s="25" customFormat="1" ht="18.75" customHeight="1" x14ac:dyDescent="0.45">
      <c r="A164" s="83"/>
      <c r="B164" s="51" t="s">
        <v>56</v>
      </c>
      <c r="C164" s="52"/>
      <c r="D164" s="57" t="s">
        <v>116</v>
      </c>
      <c r="E164" s="58"/>
      <c r="F164" s="58"/>
      <c r="G164" s="58"/>
      <c r="H164" s="58"/>
      <c r="I164" s="59"/>
      <c r="J164" s="69">
        <v>1</v>
      </c>
      <c r="K164" s="70"/>
      <c r="L164" s="69">
        <v>2</v>
      </c>
      <c r="M164" s="70"/>
      <c r="N164" s="71">
        <v>3</v>
      </c>
      <c r="O164" s="71"/>
      <c r="P164" s="71">
        <v>4</v>
      </c>
      <c r="Q164" s="71"/>
    </row>
    <row r="165" spans="1:17" s="25" customFormat="1" ht="18" customHeight="1" x14ac:dyDescent="0.45">
      <c r="A165" s="83"/>
      <c r="B165" s="53"/>
      <c r="C165" s="54"/>
      <c r="D165" s="57" t="s">
        <v>137</v>
      </c>
      <c r="E165" s="58"/>
      <c r="F165" s="58"/>
      <c r="G165" s="58"/>
      <c r="H165" s="58"/>
      <c r="I165" s="59"/>
      <c r="J165" s="71"/>
      <c r="K165" s="71"/>
      <c r="L165" s="71"/>
      <c r="M165" s="71"/>
      <c r="N165" s="71"/>
      <c r="O165" s="71"/>
      <c r="P165" s="71"/>
      <c r="Q165" s="71"/>
    </row>
    <row r="166" spans="1:17" s="25" customFormat="1" ht="18" customHeight="1" x14ac:dyDescent="0.45">
      <c r="A166" s="83"/>
      <c r="B166" s="53"/>
      <c r="C166" s="54"/>
      <c r="D166" s="57"/>
      <c r="E166" s="58"/>
      <c r="F166" s="58"/>
      <c r="G166" s="58"/>
      <c r="H166" s="58"/>
      <c r="I166" s="59"/>
      <c r="J166" s="48" t="s">
        <v>18</v>
      </c>
      <c r="K166" s="49"/>
      <c r="L166" s="49"/>
      <c r="M166" s="49"/>
      <c r="N166" s="49"/>
      <c r="O166" s="49"/>
      <c r="P166" s="49"/>
      <c r="Q166" s="50"/>
    </row>
    <row r="167" spans="1:17" s="25" customFormat="1" ht="18" customHeight="1" x14ac:dyDescent="0.45">
      <c r="A167" s="83"/>
      <c r="B167" s="53"/>
      <c r="C167" s="54"/>
      <c r="D167" s="57"/>
      <c r="E167" s="58"/>
      <c r="F167" s="58"/>
      <c r="G167" s="58"/>
      <c r="H167" s="58"/>
      <c r="I167" s="59"/>
      <c r="J167" s="78"/>
      <c r="K167" s="78"/>
      <c r="L167" s="78"/>
      <c r="M167" s="78"/>
      <c r="N167" s="78"/>
      <c r="O167" s="78"/>
      <c r="P167" s="78"/>
      <c r="Q167" s="78"/>
    </row>
    <row r="168" spans="1:17" s="25" customFormat="1" ht="21.6" customHeight="1" x14ac:dyDescent="0.45">
      <c r="A168" s="83"/>
      <c r="B168" s="53"/>
      <c r="C168" s="54"/>
      <c r="D168" s="57"/>
      <c r="E168" s="58"/>
      <c r="F168" s="58"/>
      <c r="G168" s="58"/>
      <c r="H168" s="58"/>
      <c r="I168" s="59"/>
      <c r="J168" s="78"/>
      <c r="K168" s="78"/>
      <c r="L168" s="78"/>
      <c r="M168" s="78"/>
      <c r="N168" s="78"/>
      <c r="O168" s="78"/>
      <c r="P168" s="78"/>
      <c r="Q168" s="78"/>
    </row>
    <row r="169" spans="1:17" s="25" customFormat="1" ht="18.75" customHeight="1" x14ac:dyDescent="0.45">
      <c r="A169" s="83"/>
      <c r="B169" s="53"/>
      <c r="C169" s="54"/>
      <c r="D169" s="57"/>
      <c r="E169" s="58"/>
      <c r="F169" s="58"/>
      <c r="G169" s="58"/>
      <c r="H169" s="58"/>
      <c r="I169" s="59"/>
      <c r="J169" s="78"/>
      <c r="K169" s="78"/>
      <c r="L169" s="78"/>
      <c r="M169" s="78"/>
      <c r="N169" s="78"/>
      <c r="O169" s="78"/>
      <c r="P169" s="78"/>
      <c r="Q169" s="78"/>
    </row>
    <row r="170" spans="1:17" s="25" customFormat="1" ht="18.75" customHeight="1" x14ac:dyDescent="0.45">
      <c r="A170" s="83"/>
      <c r="B170" s="53"/>
      <c r="C170" s="54"/>
      <c r="D170" s="57"/>
      <c r="E170" s="58"/>
      <c r="F170" s="58"/>
      <c r="G170" s="58"/>
      <c r="H170" s="58"/>
      <c r="I170" s="59"/>
      <c r="J170" s="78"/>
      <c r="K170" s="78"/>
      <c r="L170" s="78"/>
      <c r="M170" s="78"/>
      <c r="N170" s="78"/>
      <c r="O170" s="78"/>
      <c r="P170" s="78"/>
      <c r="Q170" s="78"/>
    </row>
    <row r="171" spans="1:17" s="25" customFormat="1" x14ac:dyDescent="0.45">
      <c r="A171" s="83"/>
      <c r="B171" s="55"/>
      <c r="C171" s="56"/>
      <c r="D171" s="60"/>
      <c r="E171" s="61"/>
      <c r="F171" s="61"/>
      <c r="G171" s="61"/>
      <c r="H171" s="61"/>
      <c r="I171" s="62"/>
      <c r="J171" s="78"/>
      <c r="K171" s="78"/>
      <c r="L171" s="78"/>
      <c r="M171" s="78"/>
      <c r="N171" s="78"/>
      <c r="O171" s="78"/>
      <c r="P171" s="78"/>
      <c r="Q171" s="78"/>
    </row>
    <row r="172" spans="1:17" s="25" customFormat="1" ht="21.6" x14ac:dyDescent="0.45">
      <c r="A172" s="83"/>
      <c r="B172" s="51" t="s">
        <v>24</v>
      </c>
      <c r="C172" s="52"/>
      <c r="D172" s="57" t="s">
        <v>118</v>
      </c>
      <c r="E172" s="58"/>
      <c r="F172" s="58"/>
      <c r="G172" s="58"/>
      <c r="H172" s="58"/>
      <c r="I172" s="59"/>
      <c r="J172" s="69">
        <v>1</v>
      </c>
      <c r="K172" s="70"/>
      <c r="L172" s="69">
        <v>2</v>
      </c>
      <c r="M172" s="70"/>
      <c r="N172" s="71">
        <v>3</v>
      </c>
      <c r="O172" s="71"/>
      <c r="P172" s="71">
        <v>4</v>
      </c>
      <c r="Q172" s="71"/>
    </row>
    <row r="173" spans="1:17" s="25" customFormat="1" ht="21.6" x14ac:dyDescent="0.45">
      <c r="A173" s="83"/>
      <c r="B173" s="53"/>
      <c r="C173" s="54"/>
      <c r="D173" s="57" t="s">
        <v>117</v>
      </c>
      <c r="E173" s="58"/>
      <c r="F173" s="58"/>
      <c r="G173" s="58"/>
      <c r="H173" s="58"/>
      <c r="I173" s="59"/>
      <c r="J173" s="71"/>
      <c r="K173" s="71"/>
      <c r="L173" s="71"/>
      <c r="M173" s="71"/>
      <c r="N173" s="71"/>
      <c r="O173" s="71"/>
      <c r="P173" s="71"/>
      <c r="Q173" s="71"/>
    </row>
    <row r="174" spans="1:17" s="25" customFormat="1" ht="21.6" x14ac:dyDescent="0.45">
      <c r="A174" s="83"/>
      <c r="B174" s="53"/>
      <c r="C174" s="54"/>
      <c r="D174" s="57"/>
      <c r="E174" s="58"/>
      <c r="F174" s="58"/>
      <c r="G174" s="58"/>
      <c r="H174" s="58"/>
      <c r="I174" s="59"/>
      <c r="J174" s="48" t="s">
        <v>18</v>
      </c>
      <c r="K174" s="49"/>
      <c r="L174" s="49"/>
      <c r="M174" s="49"/>
      <c r="N174" s="49"/>
      <c r="O174" s="49"/>
      <c r="P174" s="49"/>
      <c r="Q174" s="50"/>
    </row>
    <row r="175" spans="1:17" s="25" customFormat="1" x14ac:dyDescent="0.45">
      <c r="A175" s="83"/>
      <c r="B175" s="53"/>
      <c r="C175" s="54"/>
      <c r="D175" s="57"/>
      <c r="E175" s="58"/>
      <c r="F175" s="58"/>
      <c r="G175" s="58"/>
      <c r="H175" s="58"/>
      <c r="I175" s="59"/>
      <c r="J175" s="78"/>
      <c r="K175" s="78"/>
      <c r="L175" s="78"/>
      <c r="M175" s="78"/>
      <c r="N175" s="78"/>
      <c r="O175" s="78"/>
      <c r="P175" s="78"/>
      <c r="Q175" s="78"/>
    </row>
    <row r="176" spans="1:17" s="25" customFormat="1" x14ac:dyDescent="0.45">
      <c r="A176" s="83"/>
      <c r="B176" s="53"/>
      <c r="C176" s="54"/>
      <c r="D176" s="57"/>
      <c r="E176" s="58"/>
      <c r="F176" s="58"/>
      <c r="G176" s="58"/>
      <c r="H176" s="58"/>
      <c r="I176" s="59"/>
      <c r="J176" s="78"/>
      <c r="K176" s="78"/>
      <c r="L176" s="78"/>
      <c r="M176" s="78"/>
      <c r="N176" s="78"/>
      <c r="O176" s="78"/>
      <c r="P176" s="78"/>
      <c r="Q176" s="78"/>
    </row>
    <row r="177" spans="1:17" s="25" customFormat="1" x14ac:dyDescent="0.45">
      <c r="A177" s="83"/>
      <c r="B177" s="53"/>
      <c r="C177" s="54"/>
      <c r="D177" s="57"/>
      <c r="E177" s="58"/>
      <c r="F177" s="58"/>
      <c r="G177" s="58"/>
      <c r="H177" s="58"/>
      <c r="I177" s="59"/>
      <c r="J177" s="78"/>
      <c r="K177" s="78"/>
      <c r="L177" s="78"/>
      <c r="M177" s="78"/>
      <c r="N177" s="78"/>
      <c r="O177" s="78"/>
      <c r="P177" s="78"/>
      <c r="Q177" s="78"/>
    </row>
    <row r="178" spans="1:17" s="25" customFormat="1" x14ac:dyDescent="0.45">
      <c r="A178" s="83"/>
      <c r="B178" s="53"/>
      <c r="C178" s="54"/>
      <c r="D178" s="57"/>
      <c r="E178" s="58"/>
      <c r="F178" s="58"/>
      <c r="G178" s="58"/>
      <c r="H178" s="58"/>
      <c r="I178" s="59"/>
      <c r="J178" s="78"/>
      <c r="K178" s="78"/>
      <c r="L178" s="78"/>
      <c r="M178" s="78"/>
      <c r="N178" s="78"/>
      <c r="O178" s="78"/>
      <c r="P178" s="78"/>
      <c r="Q178" s="78"/>
    </row>
    <row r="179" spans="1:17" s="25" customFormat="1" x14ac:dyDescent="0.45">
      <c r="A179" s="83"/>
      <c r="B179" s="55"/>
      <c r="C179" s="56"/>
      <c r="D179" s="60"/>
      <c r="E179" s="61"/>
      <c r="F179" s="61"/>
      <c r="G179" s="61"/>
      <c r="H179" s="61"/>
      <c r="I179" s="62"/>
      <c r="J179" s="78"/>
      <c r="K179" s="78"/>
      <c r="L179" s="78"/>
      <c r="M179" s="78"/>
      <c r="N179" s="78"/>
      <c r="O179" s="78"/>
      <c r="P179" s="78"/>
      <c r="Q179" s="78"/>
    </row>
    <row r="180" spans="1:17" s="25" customFormat="1" ht="21.6" x14ac:dyDescent="0.45">
      <c r="A180" s="33"/>
      <c r="B180" s="28"/>
      <c r="C180" s="28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4"/>
      <c r="P180" s="24"/>
      <c r="Q180" s="24"/>
    </row>
    <row r="181" spans="1:17" s="25" customFormat="1" ht="21.6" x14ac:dyDescent="0.4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</row>
    <row r="182" spans="1:17" s="25" customFormat="1" ht="21.6" x14ac:dyDescent="0.45">
      <c r="A182" s="24" t="s">
        <v>57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</row>
    <row r="183" spans="1:17" s="25" customFormat="1" ht="18" customHeight="1" x14ac:dyDescent="0.45">
      <c r="A183" s="79" t="s">
        <v>58</v>
      </c>
      <c r="B183" s="73" t="s">
        <v>15</v>
      </c>
      <c r="C183" s="73"/>
      <c r="D183" s="69" t="s">
        <v>16</v>
      </c>
      <c r="E183" s="74"/>
      <c r="F183" s="74"/>
      <c r="G183" s="74"/>
      <c r="H183" s="74"/>
      <c r="I183" s="70"/>
      <c r="J183" s="69">
        <v>1</v>
      </c>
      <c r="K183" s="70"/>
      <c r="L183" s="69">
        <v>2</v>
      </c>
      <c r="M183" s="70"/>
      <c r="N183" s="71">
        <v>3</v>
      </c>
      <c r="O183" s="71"/>
      <c r="P183" s="71">
        <v>4</v>
      </c>
      <c r="Q183" s="71"/>
    </row>
    <row r="184" spans="1:17" s="25" customFormat="1" ht="18.75" customHeight="1" x14ac:dyDescent="0.45">
      <c r="A184" s="80"/>
      <c r="B184" s="51" t="s">
        <v>59</v>
      </c>
      <c r="C184" s="52"/>
      <c r="D184" s="66" t="s">
        <v>119</v>
      </c>
      <c r="E184" s="67"/>
      <c r="F184" s="67"/>
      <c r="G184" s="67"/>
      <c r="H184" s="67"/>
      <c r="I184" s="68"/>
      <c r="J184" s="71"/>
      <c r="K184" s="71"/>
      <c r="L184" s="71"/>
      <c r="M184" s="71"/>
      <c r="N184" s="71"/>
      <c r="O184" s="71"/>
      <c r="P184" s="71"/>
      <c r="Q184" s="71"/>
    </row>
    <row r="185" spans="1:17" s="25" customFormat="1" ht="21.6" x14ac:dyDescent="0.45">
      <c r="A185" s="80"/>
      <c r="B185" s="53"/>
      <c r="C185" s="54"/>
      <c r="D185" s="57" t="s">
        <v>120</v>
      </c>
      <c r="E185" s="58"/>
      <c r="F185" s="58"/>
      <c r="G185" s="58"/>
      <c r="H185" s="58"/>
      <c r="I185" s="59"/>
      <c r="J185" s="48" t="s">
        <v>18</v>
      </c>
      <c r="K185" s="49"/>
      <c r="L185" s="49"/>
      <c r="M185" s="49"/>
      <c r="N185" s="49"/>
      <c r="O185" s="49"/>
      <c r="P185" s="49"/>
      <c r="Q185" s="50"/>
    </row>
    <row r="186" spans="1:17" s="25" customFormat="1" x14ac:dyDescent="0.45">
      <c r="A186" s="80"/>
      <c r="B186" s="53"/>
      <c r="C186" s="54"/>
      <c r="D186" s="57"/>
      <c r="E186" s="58"/>
      <c r="F186" s="58"/>
      <c r="G186" s="58"/>
      <c r="H186" s="58"/>
      <c r="I186" s="59"/>
      <c r="J186" s="78"/>
      <c r="K186" s="78"/>
      <c r="L186" s="78"/>
      <c r="M186" s="78"/>
      <c r="N186" s="78"/>
      <c r="O186" s="78"/>
      <c r="P186" s="78"/>
      <c r="Q186" s="78"/>
    </row>
    <row r="187" spans="1:17" s="25" customFormat="1" x14ac:dyDescent="0.45">
      <c r="A187" s="80"/>
      <c r="B187" s="53"/>
      <c r="C187" s="54"/>
      <c r="D187" s="57"/>
      <c r="E187" s="58"/>
      <c r="F187" s="58"/>
      <c r="G187" s="58"/>
      <c r="H187" s="58"/>
      <c r="I187" s="59"/>
      <c r="J187" s="78"/>
      <c r="K187" s="78"/>
      <c r="L187" s="78"/>
      <c r="M187" s="78"/>
      <c r="N187" s="78"/>
      <c r="O187" s="78"/>
      <c r="P187" s="78"/>
      <c r="Q187" s="78"/>
    </row>
    <row r="188" spans="1:17" s="25" customFormat="1" ht="18.75" customHeight="1" x14ac:dyDescent="0.45">
      <c r="A188" s="80"/>
      <c r="B188" s="53"/>
      <c r="C188" s="54"/>
      <c r="D188" s="57"/>
      <c r="E188" s="58"/>
      <c r="F188" s="58"/>
      <c r="G188" s="58"/>
      <c r="H188" s="58"/>
      <c r="I188" s="59"/>
      <c r="J188" s="78"/>
      <c r="K188" s="78"/>
      <c r="L188" s="78"/>
      <c r="M188" s="78"/>
      <c r="N188" s="78"/>
      <c r="O188" s="78"/>
      <c r="P188" s="78"/>
      <c r="Q188" s="78"/>
    </row>
    <row r="189" spans="1:17" s="25" customFormat="1" ht="18.75" customHeight="1" x14ac:dyDescent="0.45">
      <c r="A189" s="80"/>
      <c r="B189" s="53"/>
      <c r="C189" s="54"/>
      <c r="D189" s="57"/>
      <c r="E189" s="58"/>
      <c r="F189" s="58"/>
      <c r="G189" s="58"/>
      <c r="H189" s="58"/>
      <c r="I189" s="59"/>
      <c r="J189" s="78"/>
      <c r="K189" s="78"/>
      <c r="L189" s="78"/>
      <c r="M189" s="78"/>
      <c r="N189" s="78"/>
      <c r="O189" s="78"/>
      <c r="P189" s="78"/>
      <c r="Q189" s="78"/>
    </row>
    <row r="190" spans="1:17" s="25" customFormat="1" x14ac:dyDescent="0.45">
      <c r="A190" s="80"/>
      <c r="B190" s="55"/>
      <c r="C190" s="56"/>
      <c r="D190" s="60"/>
      <c r="E190" s="61"/>
      <c r="F190" s="61"/>
      <c r="G190" s="61"/>
      <c r="H190" s="61"/>
      <c r="I190" s="62"/>
      <c r="J190" s="78"/>
      <c r="K190" s="78"/>
      <c r="L190" s="78"/>
      <c r="M190" s="78"/>
      <c r="N190" s="78"/>
      <c r="O190" s="78"/>
      <c r="P190" s="78"/>
      <c r="Q190" s="78"/>
    </row>
    <row r="191" spans="1:17" s="25" customFormat="1" ht="18.75" customHeight="1" x14ac:dyDescent="0.45">
      <c r="A191" s="80"/>
      <c r="B191" s="51" t="s">
        <v>60</v>
      </c>
      <c r="C191" s="52"/>
      <c r="D191" s="66" t="s">
        <v>121</v>
      </c>
      <c r="E191" s="67"/>
      <c r="F191" s="67"/>
      <c r="G191" s="67"/>
      <c r="H191" s="67"/>
      <c r="I191" s="68"/>
      <c r="J191" s="69">
        <v>1</v>
      </c>
      <c r="K191" s="70"/>
      <c r="L191" s="69">
        <v>2</v>
      </c>
      <c r="M191" s="70"/>
      <c r="N191" s="71">
        <v>3</v>
      </c>
      <c r="O191" s="71"/>
      <c r="P191" s="71">
        <v>4</v>
      </c>
      <c r="Q191" s="71"/>
    </row>
    <row r="192" spans="1:17" s="25" customFormat="1" ht="21.6" x14ac:dyDescent="0.45">
      <c r="A192" s="80"/>
      <c r="B192" s="53"/>
      <c r="C192" s="54"/>
      <c r="D192" s="57" t="s">
        <v>122</v>
      </c>
      <c r="E192" s="58"/>
      <c r="F192" s="58"/>
      <c r="G192" s="58"/>
      <c r="H192" s="58"/>
      <c r="I192" s="59"/>
      <c r="J192" s="71"/>
      <c r="K192" s="71"/>
      <c r="L192" s="71"/>
      <c r="M192" s="71"/>
      <c r="N192" s="71"/>
      <c r="O192" s="71"/>
      <c r="P192" s="71"/>
      <c r="Q192" s="71"/>
    </row>
    <row r="193" spans="1:17" s="25" customFormat="1" ht="21.6" x14ac:dyDescent="0.45">
      <c r="A193" s="80"/>
      <c r="B193" s="53"/>
      <c r="C193" s="54"/>
      <c r="D193" s="57"/>
      <c r="E193" s="58"/>
      <c r="F193" s="58"/>
      <c r="G193" s="58"/>
      <c r="H193" s="58"/>
      <c r="I193" s="59"/>
      <c r="J193" s="48" t="s">
        <v>18</v>
      </c>
      <c r="K193" s="49"/>
      <c r="L193" s="49"/>
      <c r="M193" s="49"/>
      <c r="N193" s="49"/>
      <c r="O193" s="49"/>
      <c r="P193" s="49"/>
      <c r="Q193" s="50"/>
    </row>
    <row r="194" spans="1:17" s="25" customFormat="1" ht="18" customHeight="1" x14ac:dyDescent="0.45">
      <c r="A194" s="80"/>
      <c r="B194" s="53"/>
      <c r="C194" s="54"/>
      <c r="D194" s="57"/>
      <c r="E194" s="58"/>
      <c r="F194" s="58"/>
      <c r="G194" s="58"/>
      <c r="H194" s="58"/>
      <c r="I194" s="59"/>
      <c r="J194" s="78"/>
      <c r="K194" s="78"/>
      <c r="L194" s="78"/>
      <c r="M194" s="78"/>
      <c r="N194" s="78"/>
      <c r="O194" s="78"/>
      <c r="P194" s="78"/>
      <c r="Q194" s="78"/>
    </row>
    <row r="195" spans="1:17" s="25" customFormat="1" ht="18" customHeight="1" x14ac:dyDescent="0.45">
      <c r="A195" s="80"/>
      <c r="B195" s="53"/>
      <c r="C195" s="54"/>
      <c r="D195" s="57"/>
      <c r="E195" s="58"/>
      <c r="F195" s="58"/>
      <c r="G195" s="58"/>
      <c r="H195" s="58"/>
      <c r="I195" s="59"/>
      <c r="J195" s="78"/>
      <c r="K195" s="78"/>
      <c r="L195" s="78"/>
      <c r="M195" s="78"/>
      <c r="N195" s="78"/>
      <c r="O195" s="78"/>
      <c r="P195" s="78"/>
      <c r="Q195" s="78"/>
    </row>
    <row r="196" spans="1:17" s="25" customFormat="1" ht="18" customHeight="1" x14ac:dyDescent="0.45">
      <c r="A196" s="80"/>
      <c r="B196" s="53"/>
      <c r="C196" s="54"/>
      <c r="D196" s="57"/>
      <c r="E196" s="58"/>
      <c r="F196" s="58"/>
      <c r="G196" s="58"/>
      <c r="H196" s="58"/>
      <c r="I196" s="59"/>
      <c r="J196" s="78"/>
      <c r="K196" s="78"/>
      <c r="L196" s="78"/>
      <c r="M196" s="78"/>
      <c r="N196" s="78"/>
      <c r="O196" s="78"/>
      <c r="P196" s="78"/>
      <c r="Q196" s="78"/>
    </row>
    <row r="197" spans="1:17" s="25" customFormat="1" ht="18.75" customHeight="1" x14ac:dyDescent="0.45">
      <c r="A197" s="80"/>
      <c r="B197" s="53"/>
      <c r="C197" s="54"/>
      <c r="D197" s="57"/>
      <c r="E197" s="58"/>
      <c r="F197" s="58"/>
      <c r="G197" s="58"/>
      <c r="H197" s="58"/>
      <c r="I197" s="59"/>
      <c r="J197" s="78"/>
      <c r="K197" s="78"/>
      <c r="L197" s="78"/>
      <c r="M197" s="78"/>
      <c r="N197" s="78"/>
      <c r="O197" s="78"/>
      <c r="P197" s="78"/>
      <c r="Q197" s="78"/>
    </row>
    <row r="198" spans="1:17" s="25" customFormat="1" ht="18" customHeight="1" x14ac:dyDescent="0.45">
      <c r="A198" s="80"/>
      <c r="B198" s="55"/>
      <c r="C198" s="56"/>
      <c r="D198" s="60"/>
      <c r="E198" s="61"/>
      <c r="F198" s="61"/>
      <c r="G198" s="61"/>
      <c r="H198" s="61"/>
      <c r="I198" s="62"/>
      <c r="J198" s="78"/>
      <c r="K198" s="78"/>
      <c r="L198" s="78"/>
      <c r="M198" s="78"/>
      <c r="N198" s="78"/>
      <c r="O198" s="78"/>
      <c r="P198" s="78"/>
      <c r="Q198" s="78"/>
    </row>
    <row r="199" spans="1:17" s="25" customFormat="1" ht="18.75" customHeight="1" x14ac:dyDescent="0.45">
      <c r="A199" s="80"/>
      <c r="B199" s="72" t="s">
        <v>22</v>
      </c>
      <c r="C199" s="52"/>
      <c r="D199" s="66" t="s">
        <v>123</v>
      </c>
      <c r="E199" s="67"/>
      <c r="F199" s="67"/>
      <c r="G199" s="67"/>
      <c r="H199" s="67"/>
      <c r="I199" s="68"/>
      <c r="J199" s="69">
        <v>1</v>
      </c>
      <c r="K199" s="70"/>
      <c r="L199" s="69">
        <v>2</v>
      </c>
      <c r="M199" s="70"/>
      <c r="N199" s="71">
        <v>3</v>
      </c>
      <c r="O199" s="71"/>
      <c r="P199" s="71">
        <v>4</v>
      </c>
      <c r="Q199" s="71"/>
    </row>
    <row r="200" spans="1:17" s="25" customFormat="1" ht="18" customHeight="1" x14ac:dyDescent="0.45">
      <c r="A200" s="80"/>
      <c r="B200" s="53"/>
      <c r="C200" s="54"/>
      <c r="D200" s="57" t="s">
        <v>124</v>
      </c>
      <c r="E200" s="58"/>
      <c r="F200" s="58"/>
      <c r="G200" s="58"/>
      <c r="H200" s="58"/>
      <c r="I200" s="59"/>
      <c r="J200" s="71"/>
      <c r="K200" s="71"/>
      <c r="L200" s="71"/>
      <c r="M200" s="71"/>
      <c r="N200" s="71"/>
      <c r="O200" s="71"/>
      <c r="P200" s="71"/>
      <c r="Q200" s="71"/>
    </row>
    <row r="201" spans="1:17" s="25" customFormat="1" ht="18" customHeight="1" x14ac:dyDescent="0.45">
      <c r="A201" s="80"/>
      <c r="B201" s="53"/>
      <c r="C201" s="54"/>
      <c r="D201" s="57"/>
      <c r="E201" s="58"/>
      <c r="F201" s="58"/>
      <c r="G201" s="58"/>
      <c r="H201" s="58"/>
      <c r="I201" s="59"/>
      <c r="J201" s="48" t="s">
        <v>18</v>
      </c>
      <c r="K201" s="49"/>
      <c r="L201" s="49"/>
      <c r="M201" s="49"/>
      <c r="N201" s="49"/>
      <c r="O201" s="49"/>
      <c r="P201" s="49"/>
      <c r="Q201" s="50"/>
    </row>
    <row r="202" spans="1:17" s="25" customFormat="1" ht="18" customHeight="1" x14ac:dyDescent="0.45">
      <c r="A202" s="80"/>
      <c r="B202" s="53"/>
      <c r="C202" s="54"/>
      <c r="D202" s="57"/>
      <c r="E202" s="58"/>
      <c r="F202" s="58"/>
      <c r="G202" s="58"/>
      <c r="H202" s="58"/>
      <c r="I202" s="59"/>
      <c r="J202" s="78"/>
      <c r="K202" s="78"/>
      <c r="L202" s="78"/>
      <c r="M202" s="78"/>
      <c r="N202" s="78"/>
      <c r="O202" s="78"/>
      <c r="P202" s="78"/>
      <c r="Q202" s="78"/>
    </row>
    <row r="203" spans="1:17" s="25" customFormat="1" ht="18.75" customHeight="1" x14ac:dyDescent="0.45">
      <c r="A203" s="80"/>
      <c r="B203" s="53"/>
      <c r="C203" s="54"/>
      <c r="D203" s="57"/>
      <c r="E203" s="58"/>
      <c r="F203" s="58"/>
      <c r="G203" s="58"/>
      <c r="H203" s="58"/>
      <c r="I203" s="59"/>
      <c r="J203" s="78"/>
      <c r="K203" s="78"/>
      <c r="L203" s="78"/>
      <c r="M203" s="78"/>
      <c r="N203" s="78"/>
      <c r="O203" s="78"/>
      <c r="P203" s="78"/>
      <c r="Q203" s="78"/>
    </row>
    <row r="204" spans="1:17" s="25" customFormat="1" ht="18.75" customHeight="1" x14ac:dyDescent="0.45">
      <c r="A204" s="80"/>
      <c r="B204" s="53"/>
      <c r="C204" s="54"/>
      <c r="D204" s="57"/>
      <c r="E204" s="58"/>
      <c r="F204" s="58"/>
      <c r="G204" s="58"/>
      <c r="H204" s="58"/>
      <c r="I204" s="59"/>
      <c r="J204" s="78"/>
      <c r="K204" s="78"/>
      <c r="L204" s="78"/>
      <c r="M204" s="78"/>
      <c r="N204" s="78"/>
      <c r="O204" s="78"/>
      <c r="P204" s="78"/>
      <c r="Q204" s="78"/>
    </row>
    <row r="205" spans="1:17" s="25" customFormat="1" ht="18.75" customHeight="1" x14ac:dyDescent="0.45">
      <c r="A205" s="80"/>
      <c r="B205" s="53"/>
      <c r="C205" s="54"/>
      <c r="D205" s="57"/>
      <c r="E205" s="58"/>
      <c r="F205" s="58"/>
      <c r="G205" s="58"/>
      <c r="H205" s="58"/>
      <c r="I205" s="59"/>
      <c r="J205" s="78"/>
      <c r="K205" s="78"/>
      <c r="L205" s="78"/>
      <c r="M205" s="78"/>
      <c r="N205" s="78"/>
      <c r="O205" s="78"/>
      <c r="P205" s="78"/>
      <c r="Q205" s="78"/>
    </row>
    <row r="206" spans="1:17" s="25" customFormat="1" ht="18" customHeight="1" x14ac:dyDescent="0.45">
      <c r="A206" s="80"/>
      <c r="B206" s="55"/>
      <c r="C206" s="56"/>
      <c r="D206" s="60"/>
      <c r="E206" s="61"/>
      <c r="F206" s="61"/>
      <c r="G206" s="61"/>
      <c r="H206" s="61"/>
      <c r="I206" s="62"/>
      <c r="J206" s="78"/>
      <c r="K206" s="78"/>
      <c r="L206" s="78"/>
      <c r="M206" s="78"/>
      <c r="N206" s="78"/>
      <c r="O206" s="78"/>
      <c r="P206" s="78"/>
      <c r="Q206" s="78"/>
    </row>
    <row r="207" spans="1:17" s="25" customFormat="1" ht="18.75" customHeight="1" x14ac:dyDescent="0.45">
      <c r="A207" s="80"/>
      <c r="B207" s="51" t="s">
        <v>21</v>
      </c>
      <c r="C207" s="52"/>
      <c r="D207" s="66" t="s">
        <v>125</v>
      </c>
      <c r="E207" s="67"/>
      <c r="F207" s="67"/>
      <c r="G207" s="67"/>
      <c r="H207" s="67"/>
      <c r="I207" s="68"/>
      <c r="J207" s="69">
        <v>1</v>
      </c>
      <c r="K207" s="70"/>
      <c r="L207" s="69">
        <v>2</v>
      </c>
      <c r="M207" s="70"/>
      <c r="N207" s="71">
        <v>3</v>
      </c>
      <c r="O207" s="71"/>
      <c r="P207" s="71">
        <v>4</v>
      </c>
      <c r="Q207" s="71"/>
    </row>
    <row r="208" spans="1:17" s="25" customFormat="1" ht="18" customHeight="1" x14ac:dyDescent="0.45">
      <c r="A208" s="80"/>
      <c r="B208" s="53"/>
      <c r="C208" s="54"/>
      <c r="D208" s="57" t="s">
        <v>126</v>
      </c>
      <c r="E208" s="58"/>
      <c r="F208" s="58"/>
      <c r="G208" s="58"/>
      <c r="H208" s="58"/>
      <c r="I208" s="59"/>
      <c r="J208" s="71"/>
      <c r="K208" s="71"/>
      <c r="L208" s="71"/>
      <c r="M208" s="71"/>
      <c r="N208" s="71"/>
      <c r="O208" s="71"/>
      <c r="P208" s="71"/>
      <c r="Q208" s="71"/>
    </row>
    <row r="209" spans="1:17" s="25" customFormat="1" ht="18" customHeight="1" x14ac:dyDescent="0.45">
      <c r="A209" s="80"/>
      <c r="B209" s="53"/>
      <c r="C209" s="54"/>
      <c r="D209" s="57"/>
      <c r="E209" s="58"/>
      <c r="F209" s="58"/>
      <c r="G209" s="58"/>
      <c r="H209" s="58"/>
      <c r="I209" s="59"/>
      <c r="J209" s="48" t="s">
        <v>18</v>
      </c>
      <c r="K209" s="49"/>
      <c r="L209" s="49"/>
      <c r="M209" s="49"/>
      <c r="N209" s="49"/>
      <c r="O209" s="49"/>
      <c r="P209" s="49"/>
      <c r="Q209" s="50"/>
    </row>
    <row r="210" spans="1:17" s="25" customFormat="1" ht="18" customHeight="1" x14ac:dyDescent="0.45">
      <c r="A210" s="80"/>
      <c r="B210" s="53"/>
      <c r="C210" s="54"/>
      <c r="D210" s="57"/>
      <c r="E210" s="58"/>
      <c r="F210" s="58"/>
      <c r="G210" s="58"/>
      <c r="H210" s="58"/>
      <c r="I210" s="59"/>
      <c r="J210" s="78"/>
      <c r="K210" s="78"/>
      <c r="L210" s="78"/>
      <c r="M210" s="78"/>
      <c r="N210" s="78"/>
      <c r="O210" s="78"/>
      <c r="P210" s="78"/>
      <c r="Q210" s="78"/>
    </row>
    <row r="211" spans="1:17" s="25" customFormat="1" ht="18" customHeight="1" x14ac:dyDescent="0.45">
      <c r="A211" s="80"/>
      <c r="B211" s="53"/>
      <c r="C211" s="54"/>
      <c r="D211" s="57"/>
      <c r="E211" s="58"/>
      <c r="F211" s="58"/>
      <c r="G211" s="58"/>
      <c r="H211" s="58"/>
      <c r="I211" s="59"/>
      <c r="J211" s="78"/>
      <c r="K211" s="78"/>
      <c r="L211" s="78"/>
      <c r="M211" s="78"/>
      <c r="N211" s="78"/>
      <c r="O211" s="78"/>
      <c r="P211" s="78"/>
      <c r="Q211" s="78"/>
    </row>
    <row r="212" spans="1:17" s="25" customFormat="1" ht="18.75" customHeight="1" x14ac:dyDescent="0.45">
      <c r="A212" s="80"/>
      <c r="B212" s="53"/>
      <c r="C212" s="54"/>
      <c r="D212" s="57"/>
      <c r="E212" s="58"/>
      <c r="F212" s="58"/>
      <c r="G212" s="58"/>
      <c r="H212" s="58"/>
      <c r="I212" s="59"/>
      <c r="J212" s="78"/>
      <c r="K212" s="78"/>
      <c r="L212" s="78"/>
      <c r="M212" s="78"/>
      <c r="N212" s="78"/>
      <c r="O212" s="78"/>
      <c r="P212" s="78"/>
      <c r="Q212" s="78"/>
    </row>
    <row r="213" spans="1:17" s="25" customFormat="1" ht="18" customHeight="1" x14ac:dyDescent="0.45">
      <c r="A213" s="80"/>
      <c r="B213" s="53"/>
      <c r="C213" s="54"/>
      <c r="D213" s="57"/>
      <c r="E213" s="58"/>
      <c r="F213" s="58"/>
      <c r="G213" s="58"/>
      <c r="H213" s="58"/>
      <c r="I213" s="59"/>
      <c r="J213" s="78"/>
      <c r="K213" s="78"/>
      <c r="L213" s="78"/>
      <c r="M213" s="78"/>
      <c r="N213" s="78"/>
      <c r="O213" s="78"/>
      <c r="P213" s="78"/>
      <c r="Q213" s="78"/>
    </row>
    <row r="214" spans="1:17" s="25" customFormat="1" ht="18.75" customHeight="1" x14ac:dyDescent="0.45">
      <c r="A214" s="80"/>
      <c r="B214" s="55"/>
      <c r="C214" s="56"/>
      <c r="D214" s="60"/>
      <c r="E214" s="61"/>
      <c r="F214" s="61"/>
      <c r="G214" s="61"/>
      <c r="H214" s="61"/>
      <c r="I214" s="62"/>
      <c r="J214" s="78"/>
      <c r="K214" s="78"/>
      <c r="L214" s="78"/>
      <c r="M214" s="78"/>
      <c r="N214" s="78"/>
      <c r="O214" s="78"/>
      <c r="P214" s="78"/>
      <c r="Q214" s="78"/>
    </row>
    <row r="215" spans="1:17" s="25" customFormat="1" ht="18.600000000000001" customHeight="1" x14ac:dyDescent="0.45">
      <c r="A215" s="80"/>
      <c r="B215" s="72" t="s">
        <v>38</v>
      </c>
      <c r="C215" s="52"/>
      <c r="D215" s="66" t="s">
        <v>127</v>
      </c>
      <c r="E215" s="67"/>
      <c r="F215" s="67"/>
      <c r="G215" s="67"/>
      <c r="H215" s="67"/>
      <c r="I215" s="68"/>
      <c r="J215" s="69">
        <v>1</v>
      </c>
      <c r="K215" s="70"/>
      <c r="L215" s="69">
        <v>2</v>
      </c>
      <c r="M215" s="70"/>
      <c r="N215" s="71">
        <v>3</v>
      </c>
      <c r="O215" s="71"/>
      <c r="P215" s="71">
        <v>4</v>
      </c>
      <c r="Q215" s="71"/>
    </row>
    <row r="216" spans="1:17" s="25" customFormat="1" ht="15.6" customHeight="1" x14ac:dyDescent="0.45">
      <c r="A216" s="80"/>
      <c r="B216" s="53"/>
      <c r="C216" s="54"/>
      <c r="D216" s="57" t="s">
        <v>138</v>
      </c>
      <c r="E216" s="58"/>
      <c r="F216" s="58"/>
      <c r="G216" s="58"/>
      <c r="H216" s="58"/>
      <c r="I216" s="59"/>
      <c r="J216" s="71"/>
      <c r="K216" s="71"/>
      <c r="L216" s="71"/>
      <c r="M216" s="71"/>
      <c r="N216" s="71"/>
      <c r="O216" s="71"/>
      <c r="P216" s="71"/>
      <c r="Q216" s="71"/>
    </row>
    <row r="217" spans="1:17" s="25" customFormat="1" ht="21.6" x14ac:dyDescent="0.45">
      <c r="A217" s="80"/>
      <c r="B217" s="53"/>
      <c r="C217" s="54"/>
      <c r="D217" s="57"/>
      <c r="E217" s="58"/>
      <c r="F217" s="58"/>
      <c r="G217" s="58"/>
      <c r="H217" s="58"/>
      <c r="I217" s="59"/>
      <c r="J217" s="48" t="s">
        <v>18</v>
      </c>
      <c r="K217" s="49"/>
      <c r="L217" s="49"/>
      <c r="M217" s="49"/>
      <c r="N217" s="49"/>
      <c r="O217" s="49"/>
      <c r="P217" s="49"/>
      <c r="Q217" s="50"/>
    </row>
    <row r="218" spans="1:17" s="25" customFormat="1" ht="18" customHeight="1" x14ac:dyDescent="0.45">
      <c r="A218" s="80"/>
      <c r="B218" s="53"/>
      <c r="C218" s="54"/>
      <c r="D218" s="57"/>
      <c r="E218" s="58"/>
      <c r="F218" s="58"/>
      <c r="G218" s="58"/>
      <c r="H218" s="58"/>
      <c r="I218" s="59"/>
      <c r="J218" s="78"/>
      <c r="K218" s="78"/>
      <c r="L218" s="78"/>
      <c r="M218" s="78"/>
      <c r="N218" s="78"/>
      <c r="O218" s="78"/>
      <c r="P218" s="78"/>
      <c r="Q218" s="78"/>
    </row>
    <row r="219" spans="1:17" s="25" customFormat="1" ht="18" customHeight="1" x14ac:dyDescent="0.45">
      <c r="A219" s="80"/>
      <c r="B219" s="53"/>
      <c r="C219" s="54"/>
      <c r="D219" s="57"/>
      <c r="E219" s="58"/>
      <c r="F219" s="58"/>
      <c r="G219" s="58"/>
      <c r="H219" s="58"/>
      <c r="I219" s="59"/>
      <c r="J219" s="78"/>
      <c r="K219" s="78"/>
      <c r="L219" s="78"/>
      <c r="M219" s="78"/>
      <c r="N219" s="78"/>
      <c r="O219" s="78"/>
      <c r="P219" s="78"/>
      <c r="Q219" s="78"/>
    </row>
    <row r="220" spans="1:17" s="25" customFormat="1" ht="18.75" customHeight="1" x14ac:dyDescent="0.45">
      <c r="A220" s="80"/>
      <c r="B220" s="53"/>
      <c r="C220" s="54"/>
      <c r="D220" s="57"/>
      <c r="E220" s="58"/>
      <c r="F220" s="58"/>
      <c r="G220" s="58"/>
      <c r="H220" s="58"/>
      <c r="I220" s="59"/>
      <c r="J220" s="78"/>
      <c r="K220" s="78"/>
      <c r="L220" s="78"/>
      <c r="M220" s="78"/>
      <c r="N220" s="78"/>
      <c r="O220" s="78"/>
      <c r="P220" s="78"/>
      <c r="Q220" s="78"/>
    </row>
    <row r="221" spans="1:17" s="25" customFormat="1" ht="18.75" customHeight="1" x14ac:dyDescent="0.45">
      <c r="A221" s="80"/>
      <c r="B221" s="53"/>
      <c r="C221" s="54"/>
      <c r="D221" s="57"/>
      <c r="E221" s="58"/>
      <c r="F221" s="58"/>
      <c r="G221" s="58"/>
      <c r="H221" s="58"/>
      <c r="I221" s="59"/>
      <c r="J221" s="78"/>
      <c r="K221" s="78"/>
      <c r="L221" s="78"/>
      <c r="M221" s="78"/>
      <c r="N221" s="78"/>
      <c r="O221" s="78"/>
      <c r="P221" s="78"/>
      <c r="Q221" s="78"/>
    </row>
    <row r="222" spans="1:17" s="25" customFormat="1" ht="18" customHeight="1" x14ac:dyDescent="0.45">
      <c r="A222" s="80"/>
      <c r="B222" s="53"/>
      <c r="C222" s="54"/>
      <c r="D222" s="57"/>
      <c r="E222" s="58"/>
      <c r="F222" s="58"/>
      <c r="G222" s="58"/>
      <c r="H222" s="58"/>
      <c r="I222" s="59"/>
      <c r="J222" s="78"/>
      <c r="K222" s="78"/>
      <c r="L222" s="78"/>
      <c r="M222" s="78"/>
      <c r="N222" s="78"/>
      <c r="O222" s="78"/>
      <c r="P222" s="78"/>
      <c r="Q222" s="78"/>
    </row>
    <row r="223" spans="1:17" s="25" customFormat="1" ht="18.75" customHeight="1" x14ac:dyDescent="0.45">
      <c r="A223" s="80"/>
      <c r="B223" s="51" t="s">
        <v>61</v>
      </c>
      <c r="C223" s="52"/>
      <c r="D223" s="66" t="s">
        <v>128</v>
      </c>
      <c r="E223" s="67"/>
      <c r="F223" s="67"/>
      <c r="G223" s="67"/>
      <c r="H223" s="67"/>
      <c r="I223" s="68"/>
      <c r="J223" s="69">
        <v>1</v>
      </c>
      <c r="K223" s="70"/>
      <c r="L223" s="69">
        <v>2</v>
      </c>
      <c r="M223" s="70"/>
      <c r="N223" s="71">
        <v>3</v>
      </c>
      <c r="O223" s="71"/>
      <c r="P223" s="71">
        <v>4</v>
      </c>
      <c r="Q223" s="71"/>
    </row>
    <row r="224" spans="1:17" s="25" customFormat="1" ht="21.6" customHeight="1" x14ac:dyDescent="0.45">
      <c r="A224" s="80"/>
      <c r="B224" s="53"/>
      <c r="C224" s="54"/>
      <c r="D224" s="57" t="s">
        <v>129</v>
      </c>
      <c r="E224" s="58"/>
      <c r="F224" s="58"/>
      <c r="G224" s="58"/>
      <c r="H224" s="58"/>
      <c r="I224" s="59"/>
      <c r="J224" s="71"/>
      <c r="K224" s="71"/>
      <c r="L224" s="71"/>
      <c r="M224" s="71"/>
      <c r="N224" s="71"/>
      <c r="O224" s="71"/>
      <c r="P224" s="71"/>
      <c r="Q224" s="71"/>
    </row>
    <row r="225" spans="1:17" s="25" customFormat="1" ht="21.6" x14ac:dyDescent="0.45">
      <c r="A225" s="80"/>
      <c r="B225" s="53"/>
      <c r="C225" s="54"/>
      <c r="D225" s="57"/>
      <c r="E225" s="58"/>
      <c r="F225" s="58"/>
      <c r="G225" s="58"/>
      <c r="H225" s="58"/>
      <c r="I225" s="59"/>
      <c r="J225" s="48" t="s">
        <v>18</v>
      </c>
      <c r="K225" s="49"/>
      <c r="L225" s="49"/>
      <c r="M225" s="49"/>
      <c r="N225" s="49"/>
      <c r="O225" s="49"/>
      <c r="P225" s="49"/>
      <c r="Q225" s="50"/>
    </row>
    <row r="226" spans="1:17" s="25" customFormat="1" ht="18.75" customHeight="1" x14ac:dyDescent="0.45">
      <c r="A226" s="80"/>
      <c r="B226" s="53"/>
      <c r="C226" s="54"/>
      <c r="D226" s="57"/>
      <c r="E226" s="58"/>
      <c r="F226" s="58"/>
      <c r="G226" s="58"/>
      <c r="H226" s="58"/>
      <c r="I226" s="59"/>
      <c r="J226" s="78"/>
      <c r="K226" s="78"/>
      <c r="L226" s="78"/>
      <c r="M226" s="78"/>
      <c r="N226" s="78"/>
      <c r="O226" s="78"/>
      <c r="P226" s="78"/>
      <c r="Q226" s="78"/>
    </row>
    <row r="227" spans="1:17" s="25" customFormat="1" ht="18" customHeight="1" x14ac:dyDescent="0.45">
      <c r="A227" s="80"/>
      <c r="B227" s="53"/>
      <c r="C227" s="54"/>
      <c r="D227" s="57"/>
      <c r="E227" s="58"/>
      <c r="F227" s="58"/>
      <c r="G227" s="58"/>
      <c r="H227" s="58"/>
      <c r="I227" s="59"/>
      <c r="J227" s="78"/>
      <c r="K227" s="78"/>
      <c r="L227" s="78"/>
      <c r="M227" s="78"/>
      <c r="N227" s="78"/>
      <c r="O227" s="78"/>
      <c r="P227" s="78"/>
      <c r="Q227" s="78"/>
    </row>
    <row r="228" spans="1:17" s="25" customFormat="1" ht="18" customHeight="1" x14ac:dyDescent="0.45">
      <c r="A228" s="80"/>
      <c r="B228" s="53"/>
      <c r="C228" s="54"/>
      <c r="D228" s="57"/>
      <c r="E228" s="58"/>
      <c r="F228" s="58"/>
      <c r="G228" s="58"/>
      <c r="H228" s="58"/>
      <c r="I228" s="59"/>
      <c r="J228" s="78"/>
      <c r="K228" s="78"/>
      <c r="L228" s="78"/>
      <c r="M228" s="78"/>
      <c r="N228" s="78"/>
      <c r="O228" s="78"/>
      <c r="P228" s="78"/>
      <c r="Q228" s="78"/>
    </row>
    <row r="229" spans="1:17" s="25" customFormat="1" ht="18.75" customHeight="1" x14ac:dyDescent="0.45">
      <c r="A229" s="80"/>
      <c r="B229" s="53"/>
      <c r="C229" s="54"/>
      <c r="D229" s="57"/>
      <c r="E229" s="58"/>
      <c r="F229" s="58"/>
      <c r="G229" s="58"/>
      <c r="H229" s="58"/>
      <c r="I229" s="59"/>
      <c r="J229" s="78"/>
      <c r="K229" s="78"/>
      <c r="L229" s="78"/>
      <c r="M229" s="78"/>
      <c r="N229" s="78"/>
      <c r="O229" s="78"/>
      <c r="P229" s="78"/>
      <c r="Q229" s="78"/>
    </row>
    <row r="230" spans="1:17" s="25" customFormat="1" ht="18" customHeight="1" x14ac:dyDescent="0.45">
      <c r="A230" s="80"/>
      <c r="B230" s="55"/>
      <c r="C230" s="56"/>
      <c r="D230" s="60"/>
      <c r="E230" s="61"/>
      <c r="F230" s="61"/>
      <c r="G230" s="61"/>
      <c r="H230" s="61"/>
      <c r="I230" s="62"/>
      <c r="J230" s="78"/>
      <c r="K230" s="78"/>
      <c r="L230" s="78"/>
      <c r="M230" s="78"/>
      <c r="N230" s="78"/>
      <c r="O230" s="78"/>
      <c r="P230" s="78"/>
      <c r="Q230" s="78"/>
    </row>
    <row r="231" spans="1:17" s="25" customFormat="1" ht="18.75" customHeight="1" x14ac:dyDescent="0.45">
      <c r="A231" s="80"/>
      <c r="B231" s="72" t="s">
        <v>23</v>
      </c>
      <c r="C231" s="52"/>
      <c r="D231" s="66" t="s">
        <v>130</v>
      </c>
      <c r="E231" s="67"/>
      <c r="F231" s="67"/>
      <c r="G231" s="67"/>
      <c r="H231" s="67"/>
      <c r="I231" s="68"/>
      <c r="J231" s="69">
        <v>1</v>
      </c>
      <c r="K231" s="70"/>
      <c r="L231" s="69">
        <v>2</v>
      </c>
      <c r="M231" s="70"/>
      <c r="N231" s="71">
        <v>3</v>
      </c>
      <c r="O231" s="71"/>
      <c r="P231" s="71">
        <v>4</v>
      </c>
      <c r="Q231" s="71"/>
    </row>
    <row r="232" spans="1:17" s="25" customFormat="1" ht="18.75" customHeight="1" x14ac:dyDescent="0.45">
      <c r="A232" s="80"/>
      <c r="B232" s="53"/>
      <c r="C232" s="54"/>
      <c r="D232" s="57" t="s">
        <v>131</v>
      </c>
      <c r="E232" s="58"/>
      <c r="F232" s="58"/>
      <c r="G232" s="58"/>
      <c r="H232" s="58"/>
      <c r="I232" s="59"/>
      <c r="J232" s="71"/>
      <c r="K232" s="71"/>
      <c r="L232" s="71"/>
      <c r="M232" s="71"/>
      <c r="N232" s="71"/>
      <c r="O232" s="71"/>
      <c r="P232" s="71"/>
      <c r="Q232" s="71"/>
    </row>
    <row r="233" spans="1:17" s="25" customFormat="1" ht="21.6" x14ac:dyDescent="0.45">
      <c r="A233" s="80"/>
      <c r="B233" s="53"/>
      <c r="C233" s="54"/>
      <c r="D233" s="57"/>
      <c r="E233" s="58"/>
      <c r="F233" s="58"/>
      <c r="G233" s="58"/>
      <c r="H233" s="58"/>
      <c r="I233" s="59"/>
      <c r="J233" s="48" t="s">
        <v>18</v>
      </c>
      <c r="K233" s="49"/>
      <c r="L233" s="49"/>
      <c r="M233" s="49"/>
      <c r="N233" s="49"/>
      <c r="O233" s="49"/>
      <c r="P233" s="49"/>
      <c r="Q233" s="50"/>
    </row>
    <row r="234" spans="1:17" s="25" customFormat="1" ht="18.75" customHeight="1" x14ac:dyDescent="0.45">
      <c r="A234" s="80"/>
      <c r="B234" s="53"/>
      <c r="C234" s="54"/>
      <c r="D234" s="57"/>
      <c r="E234" s="58"/>
      <c r="F234" s="58"/>
      <c r="G234" s="58"/>
      <c r="H234" s="58"/>
      <c r="I234" s="59"/>
      <c r="J234" s="78"/>
      <c r="K234" s="78"/>
      <c r="L234" s="78"/>
      <c r="M234" s="78"/>
      <c r="N234" s="78"/>
      <c r="O234" s="78"/>
      <c r="P234" s="78"/>
      <c r="Q234" s="78"/>
    </row>
    <row r="235" spans="1:17" s="25" customFormat="1" ht="18" customHeight="1" x14ac:dyDescent="0.45">
      <c r="A235" s="80"/>
      <c r="B235" s="53"/>
      <c r="C235" s="54"/>
      <c r="D235" s="57"/>
      <c r="E235" s="58"/>
      <c r="F235" s="58"/>
      <c r="G235" s="58"/>
      <c r="H235" s="58"/>
      <c r="I235" s="59"/>
      <c r="J235" s="78"/>
      <c r="K235" s="78"/>
      <c r="L235" s="78"/>
      <c r="M235" s="78"/>
      <c r="N235" s="78"/>
      <c r="O235" s="78"/>
      <c r="P235" s="78"/>
      <c r="Q235" s="78"/>
    </row>
    <row r="236" spans="1:17" s="25" customFormat="1" ht="18.75" customHeight="1" x14ac:dyDescent="0.45">
      <c r="A236" s="80"/>
      <c r="B236" s="53"/>
      <c r="C236" s="54"/>
      <c r="D236" s="57"/>
      <c r="E236" s="58"/>
      <c r="F236" s="58"/>
      <c r="G236" s="58"/>
      <c r="H236" s="58"/>
      <c r="I236" s="59"/>
      <c r="J236" s="78"/>
      <c r="K236" s="78"/>
      <c r="L236" s="78"/>
      <c r="M236" s="78"/>
      <c r="N236" s="78"/>
      <c r="O236" s="78"/>
      <c r="P236" s="78"/>
      <c r="Q236" s="78"/>
    </row>
    <row r="237" spans="1:17" s="25" customFormat="1" ht="18.75" customHeight="1" x14ac:dyDescent="0.45">
      <c r="A237" s="80"/>
      <c r="B237" s="53"/>
      <c r="C237" s="54"/>
      <c r="D237" s="57"/>
      <c r="E237" s="58"/>
      <c r="F237" s="58"/>
      <c r="G237" s="58"/>
      <c r="H237" s="58"/>
      <c r="I237" s="59"/>
      <c r="J237" s="78"/>
      <c r="K237" s="78"/>
      <c r="L237" s="78"/>
      <c r="M237" s="78"/>
      <c r="N237" s="78"/>
      <c r="O237" s="78"/>
      <c r="P237" s="78"/>
      <c r="Q237" s="78"/>
    </row>
    <row r="238" spans="1:17" s="25" customFormat="1" ht="18" customHeight="1" x14ac:dyDescent="0.45">
      <c r="A238" s="81"/>
      <c r="B238" s="55"/>
      <c r="C238" s="56"/>
      <c r="D238" s="60"/>
      <c r="E238" s="61"/>
      <c r="F238" s="61"/>
      <c r="G238" s="61"/>
      <c r="H238" s="61"/>
      <c r="I238" s="62"/>
      <c r="J238" s="78"/>
      <c r="K238" s="78"/>
      <c r="L238" s="78"/>
      <c r="M238" s="78"/>
      <c r="N238" s="78"/>
      <c r="O238" s="78"/>
      <c r="P238" s="78"/>
      <c r="Q238" s="78"/>
    </row>
    <row r="239" spans="1:17" s="25" customFormat="1" ht="18" customHeight="1" x14ac:dyDescent="0.45">
      <c r="A239" s="27"/>
      <c r="B239" s="28"/>
      <c r="C239" s="28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</row>
    <row r="240" spans="1:17" s="25" customFormat="1" ht="21.6" x14ac:dyDescent="0.45">
      <c r="A240" s="33"/>
      <c r="B240" s="28"/>
      <c r="C240" s="28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4"/>
      <c r="P240" s="24"/>
      <c r="Q240" s="24"/>
    </row>
    <row r="241" spans="1:17" s="25" customFormat="1" ht="21.6" x14ac:dyDescent="0.45">
      <c r="A241" s="24" t="s">
        <v>62</v>
      </c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</row>
    <row r="242" spans="1:17" s="25" customFormat="1" ht="18" customHeight="1" x14ac:dyDescent="0.45">
      <c r="A242" s="171" t="s">
        <v>66</v>
      </c>
      <c r="B242" s="73" t="s">
        <v>15</v>
      </c>
      <c r="C242" s="73"/>
      <c r="D242" s="69" t="s">
        <v>16</v>
      </c>
      <c r="E242" s="74"/>
      <c r="F242" s="74"/>
      <c r="G242" s="74"/>
      <c r="H242" s="74"/>
      <c r="I242" s="70"/>
      <c r="J242" s="69">
        <v>1</v>
      </c>
      <c r="K242" s="70"/>
      <c r="L242" s="69">
        <v>2</v>
      </c>
      <c r="M242" s="70"/>
      <c r="N242" s="71">
        <v>3</v>
      </c>
      <c r="O242" s="71"/>
      <c r="P242" s="71">
        <v>4</v>
      </c>
      <c r="Q242" s="71"/>
    </row>
    <row r="243" spans="1:17" s="25" customFormat="1" ht="18.75" customHeight="1" x14ac:dyDescent="0.45">
      <c r="A243" s="172"/>
      <c r="B243" s="72" t="s">
        <v>63</v>
      </c>
      <c r="C243" s="52"/>
      <c r="D243" s="75" t="s">
        <v>147</v>
      </c>
      <c r="E243" s="76"/>
      <c r="F243" s="76"/>
      <c r="G243" s="76"/>
      <c r="H243" s="76"/>
      <c r="I243" s="77"/>
      <c r="J243" s="71"/>
      <c r="K243" s="71"/>
      <c r="L243" s="71"/>
      <c r="M243" s="71"/>
      <c r="N243" s="71"/>
      <c r="O243" s="71"/>
      <c r="P243" s="71"/>
      <c r="Q243" s="71"/>
    </row>
    <row r="244" spans="1:17" s="25" customFormat="1" ht="21.6" customHeight="1" x14ac:dyDescent="0.45">
      <c r="A244" s="172"/>
      <c r="B244" s="53"/>
      <c r="C244" s="54"/>
      <c r="D244" s="57" t="s">
        <v>132</v>
      </c>
      <c r="E244" s="58"/>
      <c r="F244" s="58"/>
      <c r="G244" s="58"/>
      <c r="H244" s="58"/>
      <c r="I244" s="59"/>
      <c r="J244" s="48" t="s">
        <v>18</v>
      </c>
      <c r="K244" s="49"/>
      <c r="L244" s="49"/>
      <c r="M244" s="49"/>
      <c r="N244" s="49"/>
      <c r="O244" s="49"/>
      <c r="P244" s="49"/>
      <c r="Q244" s="50"/>
    </row>
    <row r="245" spans="1:17" s="25" customFormat="1" ht="18" customHeight="1" x14ac:dyDescent="0.45">
      <c r="A245" s="172"/>
      <c r="B245" s="53"/>
      <c r="C245" s="54"/>
      <c r="D245" s="57"/>
      <c r="E245" s="58"/>
      <c r="F245" s="58"/>
      <c r="G245" s="58"/>
      <c r="H245" s="58"/>
      <c r="I245" s="59"/>
      <c r="J245" s="78"/>
      <c r="K245" s="78"/>
      <c r="L245" s="78"/>
      <c r="M245" s="78"/>
      <c r="N245" s="78"/>
      <c r="O245" s="78"/>
      <c r="P245" s="78"/>
      <c r="Q245" s="78"/>
    </row>
    <row r="246" spans="1:17" s="25" customFormat="1" ht="18" customHeight="1" x14ac:dyDescent="0.45">
      <c r="A246" s="172"/>
      <c r="B246" s="53"/>
      <c r="C246" s="54"/>
      <c r="D246" s="57"/>
      <c r="E246" s="58"/>
      <c r="F246" s="58"/>
      <c r="G246" s="58"/>
      <c r="H246" s="58"/>
      <c r="I246" s="59"/>
      <c r="J246" s="78"/>
      <c r="K246" s="78"/>
      <c r="L246" s="78"/>
      <c r="M246" s="78"/>
      <c r="N246" s="78"/>
      <c r="O246" s="78"/>
      <c r="P246" s="78"/>
      <c r="Q246" s="78"/>
    </row>
    <row r="247" spans="1:17" s="25" customFormat="1" ht="18" customHeight="1" x14ac:dyDescent="0.45">
      <c r="A247" s="172"/>
      <c r="B247" s="53"/>
      <c r="C247" s="54"/>
      <c r="D247" s="57"/>
      <c r="E247" s="58"/>
      <c r="F247" s="58"/>
      <c r="G247" s="58"/>
      <c r="H247" s="58"/>
      <c r="I247" s="59"/>
      <c r="J247" s="78"/>
      <c r="K247" s="78"/>
      <c r="L247" s="78"/>
      <c r="M247" s="78"/>
      <c r="N247" s="78"/>
      <c r="O247" s="78"/>
      <c r="P247" s="78"/>
      <c r="Q247" s="78"/>
    </row>
    <row r="248" spans="1:17" s="25" customFormat="1" ht="18.75" customHeight="1" x14ac:dyDescent="0.45">
      <c r="A248" s="172"/>
      <c r="B248" s="53"/>
      <c r="C248" s="54"/>
      <c r="D248" s="57"/>
      <c r="E248" s="58"/>
      <c r="F248" s="58"/>
      <c r="G248" s="58"/>
      <c r="H248" s="58"/>
      <c r="I248" s="59"/>
      <c r="J248" s="78"/>
      <c r="K248" s="78"/>
      <c r="L248" s="78"/>
      <c r="M248" s="78"/>
      <c r="N248" s="78"/>
      <c r="O248" s="78"/>
      <c r="P248" s="78"/>
      <c r="Q248" s="78"/>
    </row>
    <row r="249" spans="1:17" s="25" customFormat="1" ht="18" customHeight="1" x14ac:dyDescent="0.45">
      <c r="A249" s="172"/>
      <c r="B249" s="55"/>
      <c r="C249" s="56"/>
      <c r="D249" s="60"/>
      <c r="E249" s="61"/>
      <c r="F249" s="61"/>
      <c r="G249" s="61"/>
      <c r="H249" s="61"/>
      <c r="I249" s="62"/>
      <c r="J249" s="78"/>
      <c r="K249" s="78"/>
      <c r="L249" s="78"/>
      <c r="M249" s="78"/>
      <c r="N249" s="78"/>
      <c r="O249" s="78"/>
      <c r="P249" s="78"/>
      <c r="Q249" s="78"/>
    </row>
    <row r="250" spans="1:17" s="25" customFormat="1" ht="18.75" customHeight="1" x14ac:dyDescent="0.45">
      <c r="A250" s="172"/>
      <c r="B250" s="51" t="s">
        <v>64</v>
      </c>
      <c r="C250" s="52"/>
      <c r="D250" s="66" t="s">
        <v>145</v>
      </c>
      <c r="E250" s="67"/>
      <c r="F250" s="67"/>
      <c r="G250" s="67"/>
      <c r="H250" s="67"/>
      <c r="I250" s="68"/>
      <c r="J250" s="69">
        <v>1</v>
      </c>
      <c r="K250" s="70"/>
      <c r="L250" s="69">
        <v>2</v>
      </c>
      <c r="M250" s="70"/>
      <c r="N250" s="69">
        <v>3</v>
      </c>
      <c r="O250" s="70"/>
      <c r="P250" s="69">
        <v>4</v>
      </c>
      <c r="Q250" s="70"/>
    </row>
    <row r="251" spans="1:17" s="25" customFormat="1" ht="21.6" customHeight="1" x14ac:dyDescent="0.45">
      <c r="A251" s="172"/>
      <c r="B251" s="53"/>
      <c r="C251" s="54"/>
      <c r="D251" s="57" t="s">
        <v>133</v>
      </c>
      <c r="E251" s="58"/>
      <c r="F251" s="58"/>
      <c r="G251" s="58"/>
      <c r="H251" s="58"/>
      <c r="I251" s="59"/>
      <c r="J251" s="71"/>
      <c r="K251" s="71"/>
      <c r="L251" s="71"/>
      <c r="M251" s="71"/>
      <c r="N251" s="71"/>
      <c r="O251" s="71"/>
      <c r="P251" s="71"/>
      <c r="Q251" s="71"/>
    </row>
    <row r="252" spans="1:17" s="25" customFormat="1" ht="21.6" x14ac:dyDescent="0.45">
      <c r="A252" s="172"/>
      <c r="B252" s="53"/>
      <c r="C252" s="54"/>
      <c r="D252" s="57"/>
      <c r="E252" s="58"/>
      <c r="F252" s="58"/>
      <c r="G252" s="58"/>
      <c r="H252" s="58"/>
      <c r="I252" s="59"/>
      <c r="J252" s="48" t="s">
        <v>18</v>
      </c>
      <c r="K252" s="49"/>
      <c r="L252" s="49"/>
      <c r="M252" s="49"/>
      <c r="N252" s="49"/>
      <c r="O252" s="49"/>
      <c r="P252" s="49"/>
      <c r="Q252" s="50"/>
    </row>
    <row r="253" spans="1:17" s="25" customFormat="1" ht="18" customHeight="1" x14ac:dyDescent="0.45">
      <c r="A253" s="172"/>
      <c r="B253" s="53"/>
      <c r="C253" s="54"/>
      <c r="D253" s="57"/>
      <c r="E253" s="58"/>
      <c r="F253" s="58"/>
      <c r="G253" s="58"/>
      <c r="H253" s="58"/>
      <c r="I253" s="59"/>
      <c r="J253" s="66"/>
      <c r="K253" s="67"/>
      <c r="L253" s="67"/>
      <c r="M253" s="67"/>
      <c r="N253" s="67"/>
      <c r="O253" s="67"/>
      <c r="P253" s="67"/>
      <c r="Q253" s="68"/>
    </row>
    <row r="254" spans="1:17" s="25" customFormat="1" ht="18" customHeight="1" x14ac:dyDescent="0.45">
      <c r="A254" s="172"/>
      <c r="B254" s="53"/>
      <c r="C254" s="54"/>
      <c r="D254" s="57"/>
      <c r="E254" s="58"/>
      <c r="F254" s="58"/>
      <c r="G254" s="58"/>
      <c r="H254" s="58"/>
      <c r="I254" s="59"/>
      <c r="J254" s="57"/>
      <c r="K254" s="58"/>
      <c r="L254" s="58"/>
      <c r="M254" s="58"/>
      <c r="N254" s="58"/>
      <c r="O254" s="58"/>
      <c r="P254" s="58"/>
      <c r="Q254" s="59"/>
    </row>
    <row r="255" spans="1:17" s="25" customFormat="1" ht="18.75" customHeight="1" x14ac:dyDescent="0.45">
      <c r="A255" s="172"/>
      <c r="B255" s="53"/>
      <c r="C255" s="54"/>
      <c r="D255" s="57"/>
      <c r="E255" s="58"/>
      <c r="F255" s="58"/>
      <c r="G255" s="58"/>
      <c r="H255" s="58"/>
      <c r="I255" s="59"/>
      <c r="J255" s="57"/>
      <c r="K255" s="58"/>
      <c r="L255" s="58"/>
      <c r="M255" s="58"/>
      <c r="N255" s="58"/>
      <c r="O255" s="58"/>
      <c r="P255" s="58"/>
      <c r="Q255" s="59"/>
    </row>
    <row r="256" spans="1:17" s="25" customFormat="1" ht="18.75" customHeight="1" x14ac:dyDescent="0.45">
      <c r="A256" s="172"/>
      <c r="B256" s="53"/>
      <c r="C256" s="54"/>
      <c r="D256" s="57"/>
      <c r="E256" s="58"/>
      <c r="F256" s="58"/>
      <c r="G256" s="58"/>
      <c r="H256" s="58"/>
      <c r="I256" s="59"/>
      <c r="J256" s="57"/>
      <c r="K256" s="58"/>
      <c r="L256" s="58"/>
      <c r="M256" s="58"/>
      <c r="N256" s="58"/>
      <c r="O256" s="58"/>
      <c r="P256" s="58"/>
      <c r="Q256" s="59"/>
    </row>
    <row r="257" spans="1:17" s="25" customFormat="1" ht="18" customHeight="1" x14ac:dyDescent="0.45">
      <c r="A257" s="172"/>
      <c r="B257" s="55"/>
      <c r="C257" s="56"/>
      <c r="D257" s="60"/>
      <c r="E257" s="61"/>
      <c r="F257" s="61"/>
      <c r="G257" s="61"/>
      <c r="H257" s="61"/>
      <c r="I257" s="62"/>
      <c r="J257" s="60"/>
      <c r="K257" s="61"/>
      <c r="L257" s="61"/>
      <c r="M257" s="61"/>
      <c r="N257" s="61"/>
      <c r="O257" s="61"/>
      <c r="P257" s="61"/>
      <c r="Q257" s="62"/>
    </row>
    <row r="258" spans="1:17" s="25" customFormat="1" ht="18.75" customHeight="1" x14ac:dyDescent="0.45">
      <c r="A258" s="172"/>
      <c r="B258" s="72" t="s">
        <v>146</v>
      </c>
      <c r="C258" s="52"/>
      <c r="D258" s="66" t="s">
        <v>148</v>
      </c>
      <c r="E258" s="67"/>
      <c r="F258" s="67"/>
      <c r="G258" s="67"/>
      <c r="H258" s="67"/>
      <c r="I258" s="68"/>
      <c r="J258" s="69">
        <v>1</v>
      </c>
      <c r="K258" s="70"/>
      <c r="L258" s="69">
        <v>2</v>
      </c>
      <c r="M258" s="70"/>
      <c r="N258" s="69">
        <v>3</v>
      </c>
      <c r="O258" s="70"/>
      <c r="P258" s="69">
        <v>4</v>
      </c>
      <c r="Q258" s="70"/>
    </row>
    <row r="259" spans="1:17" s="25" customFormat="1" ht="18" customHeight="1" x14ac:dyDescent="0.45">
      <c r="A259" s="172"/>
      <c r="B259" s="53"/>
      <c r="C259" s="54"/>
      <c r="D259" s="57" t="s">
        <v>139</v>
      </c>
      <c r="E259" s="58"/>
      <c r="F259" s="58"/>
      <c r="G259" s="58"/>
      <c r="H259" s="58"/>
      <c r="I259" s="59"/>
      <c r="J259" s="71"/>
      <c r="K259" s="71"/>
      <c r="L259" s="71"/>
      <c r="M259" s="71"/>
      <c r="N259" s="71"/>
      <c r="O259" s="71"/>
      <c r="P259" s="71"/>
      <c r="Q259" s="71"/>
    </row>
    <row r="260" spans="1:17" s="25" customFormat="1" ht="18.75" customHeight="1" x14ac:dyDescent="0.45">
      <c r="A260" s="172"/>
      <c r="B260" s="53"/>
      <c r="C260" s="54"/>
      <c r="D260" s="57"/>
      <c r="E260" s="58"/>
      <c r="F260" s="58"/>
      <c r="G260" s="58"/>
      <c r="H260" s="58"/>
      <c r="I260" s="59"/>
      <c r="J260" s="48" t="s">
        <v>18</v>
      </c>
      <c r="K260" s="49"/>
      <c r="L260" s="49"/>
      <c r="M260" s="49"/>
      <c r="N260" s="49"/>
      <c r="O260" s="49"/>
      <c r="P260" s="49"/>
      <c r="Q260" s="50"/>
    </row>
    <row r="261" spans="1:17" s="25" customFormat="1" ht="18" customHeight="1" x14ac:dyDescent="0.45">
      <c r="A261" s="172"/>
      <c r="B261" s="53"/>
      <c r="C261" s="54"/>
      <c r="D261" s="57"/>
      <c r="E261" s="58"/>
      <c r="F261" s="58"/>
      <c r="G261" s="58"/>
      <c r="H261" s="58"/>
      <c r="I261" s="59"/>
      <c r="J261" s="66"/>
      <c r="K261" s="67"/>
      <c r="L261" s="67"/>
      <c r="M261" s="67"/>
      <c r="N261" s="67"/>
      <c r="O261" s="67"/>
      <c r="P261" s="67"/>
      <c r="Q261" s="68"/>
    </row>
    <row r="262" spans="1:17" s="25" customFormat="1" x14ac:dyDescent="0.45">
      <c r="A262" s="172"/>
      <c r="B262" s="53"/>
      <c r="C262" s="54"/>
      <c r="D262" s="57"/>
      <c r="E262" s="58"/>
      <c r="F262" s="58"/>
      <c r="G262" s="58"/>
      <c r="H262" s="58"/>
      <c r="I262" s="59"/>
      <c r="J262" s="57"/>
      <c r="K262" s="58"/>
      <c r="L262" s="58"/>
      <c r="M262" s="58"/>
      <c r="N262" s="58"/>
      <c r="O262" s="58"/>
      <c r="P262" s="58"/>
      <c r="Q262" s="59"/>
    </row>
    <row r="263" spans="1:17" s="25" customFormat="1" ht="18.75" customHeight="1" x14ac:dyDescent="0.45">
      <c r="A263" s="172"/>
      <c r="B263" s="53"/>
      <c r="C263" s="54"/>
      <c r="D263" s="57"/>
      <c r="E263" s="58"/>
      <c r="F263" s="58"/>
      <c r="G263" s="58"/>
      <c r="H263" s="58"/>
      <c r="I263" s="59"/>
      <c r="J263" s="57"/>
      <c r="K263" s="58"/>
      <c r="L263" s="58"/>
      <c r="M263" s="58"/>
      <c r="N263" s="58"/>
      <c r="O263" s="58"/>
      <c r="P263" s="58"/>
      <c r="Q263" s="59"/>
    </row>
    <row r="264" spans="1:17" s="25" customFormat="1" ht="18.75" customHeight="1" x14ac:dyDescent="0.45">
      <c r="A264" s="172"/>
      <c r="B264" s="53"/>
      <c r="C264" s="54"/>
      <c r="D264" s="57"/>
      <c r="E264" s="58"/>
      <c r="F264" s="58"/>
      <c r="G264" s="58"/>
      <c r="H264" s="58"/>
      <c r="I264" s="59"/>
      <c r="J264" s="57"/>
      <c r="K264" s="58"/>
      <c r="L264" s="58"/>
      <c r="M264" s="58"/>
      <c r="N264" s="58"/>
      <c r="O264" s="58"/>
      <c r="P264" s="58"/>
      <c r="Q264" s="59"/>
    </row>
    <row r="265" spans="1:17" s="25" customFormat="1" x14ac:dyDescent="0.45">
      <c r="A265" s="172"/>
      <c r="B265" s="55"/>
      <c r="C265" s="56"/>
      <c r="D265" s="60"/>
      <c r="E265" s="61"/>
      <c r="F265" s="61"/>
      <c r="G265" s="61"/>
      <c r="H265" s="61"/>
      <c r="I265" s="62"/>
      <c r="J265" s="60"/>
      <c r="K265" s="61"/>
      <c r="L265" s="61"/>
      <c r="M265" s="61"/>
      <c r="N265" s="61"/>
      <c r="O265" s="61"/>
      <c r="P265" s="61"/>
      <c r="Q265" s="62"/>
    </row>
    <row r="266" spans="1:17" s="25" customFormat="1" ht="21.6" x14ac:dyDescent="0.45">
      <c r="A266" s="172"/>
      <c r="B266" s="51" t="s">
        <v>25</v>
      </c>
      <c r="C266" s="52"/>
      <c r="D266" s="66" t="s">
        <v>134</v>
      </c>
      <c r="E266" s="67"/>
      <c r="F266" s="67"/>
      <c r="G266" s="67"/>
      <c r="H266" s="67"/>
      <c r="I266" s="68"/>
      <c r="J266" s="69">
        <v>1</v>
      </c>
      <c r="K266" s="70"/>
      <c r="L266" s="69">
        <v>2</v>
      </c>
      <c r="M266" s="70"/>
      <c r="N266" s="69">
        <v>3</v>
      </c>
      <c r="O266" s="70"/>
      <c r="P266" s="69">
        <v>4</v>
      </c>
      <c r="Q266" s="70"/>
    </row>
    <row r="267" spans="1:17" s="25" customFormat="1" ht="21.6" x14ac:dyDescent="0.45">
      <c r="A267" s="172"/>
      <c r="B267" s="53"/>
      <c r="C267" s="54"/>
      <c r="D267" s="57" t="s">
        <v>140</v>
      </c>
      <c r="E267" s="58"/>
      <c r="F267" s="58"/>
      <c r="G267" s="58"/>
      <c r="H267" s="58"/>
      <c r="I267" s="59"/>
      <c r="J267" s="71"/>
      <c r="K267" s="71"/>
      <c r="L267" s="71"/>
      <c r="M267" s="71"/>
      <c r="N267" s="71"/>
      <c r="O267" s="71"/>
      <c r="P267" s="71"/>
      <c r="Q267" s="71"/>
    </row>
    <row r="268" spans="1:17" s="25" customFormat="1" ht="21.6" x14ac:dyDescent="0.45">
      <c r="A268" s="172"/>
      <c r="B268" s="53"/>
      <c r="C268" s="54"/>
      <c r="D268" s="57"/>
      <c r="E268" s="58"/>
      <c r="F268" s="58"/>
      <c r="G268" s="58"/>
      <c r="H268" s="58"/>
      <c r="I268" s="59"/>
      <c r="J268" s="48" t="s">
        <v>18</v>
      </c>
      <c r="K268" s="49"/>
      <c r="L268" s="49"/>
      <c r="M268" s="49"/>
      <c r="N268" s="49"/>
      <c r="O268" s="49"/>
      <c r="P268" s="49"/>
      <c r="Q268" s="50"/>
    </row>
    <row r="269" spans="1:17" s="25" customFormat="1" ht="18" customHeight="1" x14ac:dyDescent="0.45">
      <c r="A269" s="172"/>
      <c r="B269" s="53"/>
      <c r="C269" s="54"/>
      <c r="D269" s="57"/>
      <c r="E269" s="58"/>
      <c r="F269" s="58"/>
      <c r="G269" s="58"/>
      <c r="H269" s="58"/>
      <c r="I269" s="59"/>
      <c r="J269" s="66"/>
      <c r="K269" s="67"/>
      <c r="L269" s="67"/>
      <c r="M269" s="67"/>
      <c r="N269" s="67"/>
      <c r="O269" s="67"/>
      <c r="P269" s="67"/>
      <c r="Q269" s="68"/>
    </row>
    <row r="270" spans="1:17" s="25" customFormat="1" x14ac:dyDescent="0.45">
      <c r="A270" s="172"/>
      <c r="B270" s="53"/>
      <c r="C270" s="54"/>
      <c r="D270" s="57"/>
      <c r="E270" s="58"/>
      <c r="F270" s="58"/>
      <c r="G270" s="58"/>
      <c r="H270" s="58"/>
      <c r="I270" s="59"/>
      <c r="J270" s="57"/>
      <c r="K270" s="58"/>
      <c r="L270" s="58"/>
      <c r="M270" s="58"/>
      <c r="N270" s="58"/>
      <c r="O270" s="58"/>
      <c r="P270" s="58"/>
      <c r="Q270" s="59"/>
    </row>
    <row r="271" spans="1:17" s="25" customFormat="1" x14ac:dyDescent="0.45">
      <c r="A271" s="172"/>
      <c r="B271" s="53"/>
      <c r="C271" s="54"/>
      <c r="D271" s="57"/>
      <c r="E271" s="58"/>
      <c r="F271" s="58"/>
      <c r="G271" s="58"/>
      <c r="H271" s="58"/>
      <c r="I271" s="59"/>
      <c r="J271" s="57"/>
      <c r="K271" s="58"/>
      <c r="L271" s="58"/>
      <c r="M271" s="58"/>
      <c r="N271" s="58"/>
      <c r="O271" s="58"/>
      <c r="P271" s="58"/>
      <c r="Q271" s="59"/>
    </row>
    <row r="272" spans="1:17" s="25" customFormat="1" x14ac:dyDescent="0.45">
      <c r="A272" s="172"/>
      <c r="B272" s="53"/>
      <c r="C272" s="54"/>
      <c r="D272" s="57"/>
      <c r="E272" s="58"/>
      <c r="F272" s="58"/>
      <c r="G272" s="58"/>
      <c r="H272" s="58"/>
      <c r="I272" s="59"/>
      <c r="J272" s="57"/>
      <c r="K272" s="58"/>
      <c r="L272" s="58"/>
      <c r="M272" s="58"/>
      <c r="N272" s="58"/>
      <c r="O272" s="58"/>
      <c r="P272" s="58"/>
      <c r="Q272" s="59"/>
    </row>
    <row r="273" spans="1:17" s="25" customFormat="1" x14ac:dyDescent="0.45">
      <c r="A273" s="172"/>
      <c r="B273" s="55"/>
      <c r="C273" s="56"/>
      <c r="D273" s="60"/>
      <c r="E273" s="61"/>
      <c r="F273" s="61"/>
      <c r="G273" s="61"/>
      <c r="H273" s="61"/>
      <c r="I273" s="62"/>
      <c r="J273" s="60"/>
      <c r="K273" s="61"/>
      <c r="L273" s="61"/>
      <c r="M273" s="61"/>
      <c r="N273" s="61"/>
      <c r="O273" s="61"/>
      <c r="P273" s="61"/>
      <c r="Q273" s="62"/>
    </row>
    <row r="274" spans="1:17" s="25" customFormat="1" ht="21.6" customHeight="1" x14ac:dyDescent="0.45">
      <c r="A274" s="172"/>
      <c r="B274" s="51" t="s">
        <v>65</v>
      </c>
      <c r="C274" s="52"/>
      <c r="D274" s="66" t="s">
        <v>135</v>
      </c>
      <c r="E274" s="67"/>
      <c r="F274" s="67"/>
      <c r="G274" s="67"/>
      <c r="H274" s="67"/>
      <c r="I274" s="68"/>
      <c r="J274" s="69">
        <v>1</v>
      </c>
      <c r="K274" s="70"/>
      <c r="L274" s="69">
        <v>2</v>
      </c>
      <c r="M274" s="70"/>
      <c r="N274" s="69">
        <v>3</v>
      </c>
      <c r="O274" s="70"/>
      <c r="P274" s="69">
        <v>4</v>
      </c>
      <c r="Q274" s="70"/>
    </row>
    <row r="275" spans="1:17" s="25" customFormat="1" ht="21.6" x14ac:dyDescent="0.45">
      <c r="A275" s="172"/>
      <c r="B275" s="53"/>
      <c r="C275" s="54"/>
      <c r="D275" s="57" t="s">
        <v>136</v>
      </c>
      <c r="E275" s="58"/>
      <c r="F275" s="58"/>
      <c r="G275" s="58"/>
      <c r="H275" s="58"/>
      <c r="I275" s="59"/>
      <c r="J275" s="71"/>
      <c r="K275" s="71"/>
      <c r="L275" s="71"/>
      <c r="M275" s="71"/>
      <c r="N275" s="71"/>
      <c r="O275" s="71"/>
      <c r="P275" s="71"/>
      <c r="Q275" s="71"/>
    </row>
    <row r="276" spans="1:17" s="25" customFormat="1" ht="21.6" customHeight="1" x14ac:dyDescent="0.45">
      <c r="A276" s="172"/>
      <c r="B276" s="53"/>
      <c r="C276" s="54"/>
      <c r="D276" s="57"/>
      <c r="E276" s="58"/>
      <c r="F276" s="58"/>
      <c r="G276" s="58"/>
      <c r="H276" s="58"/>
      <c r="I276" s="59"/>
      <c r="J276" s="48" t="s">
        <v>18</v>
      </c>
      <c r="K276" s="49"/>
      <c r="L276" s="49"/>
      <c r="M276" s="49"/>
      <c r="N276" s="49"/>
      <c r="O276" s="49"/>
      <c r="P276" s="49"/>
      <c r="Q276" s="50"/>
    </row>
    <row r="277" spans="1:17" s="25" customFormat="1" x14ac:dyDescent="0.45">
      <c r="A277" s="172"/>
      <c r="B277" s="53"/>
      <c r="C277" s="54"/>
      <c r="D277" s="57"/>
      <c r="E277" s="58"/>
      <c r="F277" s="58"/>
      <c r="G277" s="58"/>
      <c r="H277" s="58"/>
      <c r="I277" s="59"/>
      <c r="J277" s="66"/>
      <c r="K277" s="67"/>
      <c r="L277" s="67"/>
      <c r="M277" s="67"/>
      <c r="N277" s="67"/>
      <c r="O277" s="67"/>
      <c r="P277" s="67"/>
      <c r="Q277" s="68"/>
    </row>
    <row r="278" spans="1:17" s="9" customFormat="1" x14ac:dyDescent="0.45">
      <c r="A278" s="172"/>
      <c r="B278" s="53"/>
      <c r="C278" s="54"/>
      <c r="D278" s="57"/>
      <c r="E278" s="58"/>
      <c r="F278" s="58"/>
      <c r="G278" s="58"/>
      <c r="H278" s="58"/>
      <c r="I278" s="59"/>
      <c r="J278" s="57"/>
      <c r="K278" s="58"/>
      <c r="L278" s="58"/>
      <c r="M278" s="58"/>
      <c r="N278" s="58"/>
      <c r="O278" s="58"/>
      <c r="P278" s="58"/>
      <c r="Q278" s="59"/>
    </row>
    <row r="279" spans="1:17" x14ac:dyDescent="0.45">
      <c r="A279" s="172"/>
      <c r="B279" s="53"/>
      <c r="C279" s="54"/>
      <c r="D279" s="57"/>
      <c r="E279" s="58"/>
      <c r="F279" s="58"/>
      <c r="G279" s="58"/>
      <c r="H279" s="58"/>
      <c r="I279" s="59"/>
      <c r="J279" s="57"/>
      <c r="K279" s="58"/>
      <c r="L279" s="58"/>
      <c r="M279" s="58"/>
      <c r="N279" s="58"/>
      <c r="O279" s="58"/>
      <c r="P279" s="58"/>
      <c r="Q279" s="59"/>
    </row>
    <row r="280" spans="1:17" x14ac:dyDescent="0.45">
      <c r="A280" s="172"/>
      <c r="B280" s="53"/>
      <c r="C280" s="54"/>
      <c r="D280" s="57"/>
      <c r="E280" s="58"/>
      <c r="F280" s="58"/>
      <c r="G280" s="58"/>
      <c r="H280" s="58"/>
      <c r="I280" s="59"/>
      <c r="J280" s="57"/>
      <c r="K280" s="58"/>
      <c r="L280" s="58"/>
      <c r="M280" s="58"/>
      <c r="N280" s="58"/>
      <c r="O280" s="58"/>
      <c r="P280" s="58"/>
      <c r="Q280" s="59"/>
    </row>
    <row r="281" spans="1:17" x14ac:dyDescent="0.45">
      <c r="A281" s="173"/>
      <c r="B281" s="55"/>
      <c r="C281" s="56"/>
      <c r="D281" s="60"/>
      <c r="E281" s="61"/>
      <c r="F281" s="61"/>
      <c r="G281" s="61"/>
      <c r="H281" s="61"/>
      <c r="I281" s="62"/>
      <c r="J281" s="60"/>
      <c r="K281" s="61"/>
      <c r="L281" s="61"/>
      <c r="M281" s="61"/>
      <c r="N281" s="61"/>
      <c r="O281" s="61"/>
      <c r="P281" s="61"/>
      <c r="Q281" s="62"/>
    </row>
    <row r="282" spans="1:17" ht="21.6" x14ac:dyDescent="0.45">
      <c r="B282" s="28"/>
      <c r="C282" s="28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</row>
    <row r="390" spans="1:17" s="9" customFormat="1" ht="21.6" x14ac:dyDescent="0.45">
      <c r="A390" s="14"/>
      <c r="B390" s="15"/>
      <c r="C390" s="15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s="9" customFormat="1" x14ac:dyDescent="0.45">
      <c r="A391" s="16"/>
      <c r="B391" s="17"/>
      <c r="C391" s="17"/>
      <c r="D391" s="18"/>
      <c r="E391" s="18"/>
      <c r="F391" s="18"/>
      <c r="G391" s="18"/>
      <c r="H391" s="18"/>
      <c r="I391" s="18"/>
      <c r="J391" s="19"/>
      <c r="K391" s="19"/>
      <c r="L391" s="19"/>
      <c r="M391" s="19"/>
      <c r="N391" s="19"/>
    </row>
    <row r="392" spans="1:17" s="9" customFormat="1" x14ac:dyDescent="0.45"/>
    <row r="393" spans="1:17" s="9" customFormat="1" ht="39.9" customHeight="1" x14ac:dyDescent="0.45">
      <c r="A393" s="97" t="s">
        <v>26</v>
      </c>
      <c r="B393" s="97"/>
      <c r="C393" s="97"/>
      <c r="D393" s="97"/>
      <c r="K393" s="35" t="s">
        <v>27</v>
      </c>
      <c r="L393" s="36"/>
      <c r="M393" s="65"/>
      <c r="N393" s="65"/>
      <c r="O393" s="65"/>
    </row>
    <row r="394" spans="1:17" s="9" customFormat="1" ht="39.9" customHeight="1" x14ac:dyDescent="0.45">
      <c r="K394" s="36" t="s">
        <v>44</v>
      </c>
      <c r="L394" s="36"/>
      <c r="M394" s="64"/>
      <c r="N394" s="64"/>
      <c r="O394" s="64"/>
    </row>
    <row r="395" spans="1:17" s="25" customFormat="1" ht="39.9" customHeight="1" x14ac:dyDescent="0.45">
      <c r="A395" s="37" t="s">
        <v>43</v>
      </c>
      <c r="B395" s="94" t="s">
        <v>164</v>
      </c>
      <c r="C395" s="95"/>
      <c r="D395" s="95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6"/>
    </row>
    <row r="396" spans="1:17" s="25" customFormat="1" ht="39.9" customHeight="1" x14ac:dyDescent="0.45">
      <c r="A396" s="44" t="s">
        <v>149</v>
      </c>
      <c r="B396" s="106" t="s">
        <v>150</v>
      </c>
      <c r="C396" s="10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8"/>
    </row>
    <row r="397" spans="1:17" s="25" customFormat="1" ht="39.9" customHeight="1" x14ac:dyDescent="0.45">
      <c r="A397" s="45" t="s">
        <v>0</v>
      </c>
      <c r="B397" s="109"/>
      <c r="C397" s="110"/>
      <c r="D397" s="110"/>
      <c r="E397" s="110"/>
      <c r="F397" s="110"/>
      <c r="G397" s="111"/>
      <c r="H397" s="94" t="s">
        <v>151</v>
      </c>
      <c r="I397" s="95"/>
      <c r="J397" s="95"/>
      <c r="K397" s="95"/>
      <c r="L397" s="95"/>
      <c r="M397" s="95"/>
      <c r="N397" s="95"/>
      <c r="O397" s="95"/>
      <c r="P397" s="95"/>
      <c r="Q397" s="96"/>
    </row>
    <row r="398" spans="1:17" s="25" customFormat="1" ht="39.9" customHeight="1" x14ac:dyDescent="0.45">
      <c r="A398" s="20" t="s">
        <v>1</v>
      </c>
      <c r="B398" s="102"/>
      <c r="C398" s="103"/>
      <c r="D398" s="103"/>
      <c r="E398" s="103"/>
      <c r="F398" s="103"/>
      <c r="G398" s="104"/>
      <c r="H398" s="41" t="s">
        <v>152</v>
      </c>
      <c r="I398" s="37"/>
      <c r="J398" s="98" t="s">
        <v>153</v>
      </c>
      <c r="K398" s="98"/>
      <c r="L398" s="98"/>
      <c r="M398" s="98"/>
      <c r="N398" s="98"/>
      <c r="O398" s="98"/>
      <c r="P398" s="98"/>
      <c r="Q398" s="98"/>
    </row>
    <row r="399" spans="1:17" s="25" customFormat="1" ht="39.9" customHeight="1" x14ac:dyDescent="0.45">
      <c r="A399" s="112" t="s">
        <v>2</v>
      </c>
      <c r="B399" s="114" t="s">
        <v>45</v>
      </c>
      <c r="C399" s="115"/>
      <c r="D399" s="115"/>
      <c r="E399" s="115"/>
      <c r="F399" s="115"/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6"/>
    </row>
    <row r="400" spans="1:17" s="25" customFormat="1" ht="39.9" customHeight="1" x14ac:dyDescent="0.45">
      <c r="A400" s="113"/>
      <c r="B400" s="102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4"/>
    </row>
    <row r="401" spans="1:17" s="25" customFormat="1" ht="39.9" customHeight="1" x14ac:dyDescent="0.45">
      <c r="A401" s="114" t="s">
        <v>154</v>
      </c>
      <c r="B401" s="115"/>
      <c r="C401" s="115"/>
      <c r="D401" s="115"/>
      <c r="E401" s="115"/>
      <c r="F401" s="115"/>
      <c r="G401" s="116"/>
      <c r="H401" s="114" t="s">
        <v>155</v>
      </c>
      <c r="I401" s="115"/>
      <c r="J401" s="115"/>
      <c r="K401" s="115"/>
      <c r="L401" s="115"/>
      <c r="M401" s="115"/>
      <c r="N401" s="115"/>
      <c r="O401" s="115"/>
      <c r="P401" s="115"/>
      <c r="Q401" s="116"/>
    </row>
    <row r="402" spans="1:17" s="25" customFormat="1" ht="39.9" customHeight="1" x14ac:dyDescent="0.45">
      <c r="A402" s="102"/>
      <c r="B402" s="103"/>
      <c r="C402" s="103"/>
      <c r="D402" s="103"/>
      <c r="E402" s="103"/>
      <c r="F402" s="103"/>
      <c r="G402" s="104"/>
      <c r="H402" s="102"/>
      <c r="I402" s="103"/>
      <c r="J402" s="103"/>
      <c r="K402" s="103"/>
      <c r="L402" s="103"/>
      <c r="M402" s="103"/>
      <c r="N402" s="103"/>
      <c r="O402" s="103"/>
      <c r="P402" s="103"/>
      <c r="Q402" s="104"/>
    </row>
    <row r="403" spans="1:17" s="25" customFormat="1" ht="39.9" customHeight="1" x14ac:dyDescent="0.45">
      <c r="A403" s="117" t="s">
        <v>39</v>
      </c>
      <c r="B403" s="118"/>
      <c r="C403" s="119" t="s">
        <v>156</v>
      </c>
      <c r="D403" s="119"/>
      <c r="E403" s="119"/>
      <c r="F403" s="119"/>
      <c r="G403" s="119"/>
      <c r="H403" s="46" t="s">
        <v>157</v>
      </c>
      <c r="I403" s="120" t="s">
        <v>33</v>
      </c>
      <c r="J403" s="121"/>
      <c r="K403" s="122"/>
      <c r="L403" s="43" t="s">
        <v>34</v>
      </c>
      <c r="M403" s="120" t="s">
        <v>33</v>
      </c>
      <c r="N403" s="122"/>
      <c r="O403" s="43" t="s">
        <v>35</v>
      </c>
      <c r="P403" s="123" t="s">
        <v>33</v>
      </c>
      <c r="Q403" s="123"/>
    </row>
    <row r="404" spans="1:17" s="25" customFormat="1" ht="20.100000000000001" customHeight="1" x14ac:dyDescent="0.45">
      <c r="A404" s="146" t="s">
        <v>158</v>
      </c>
      <c r="B404" s="147"/>
      <c r="C404" s="147"/>
      <c r="D404" s="147"/>
      <c r="E404" s="147"/>
      <c r="F404" s="147"/>
      <c r="G404" s="148"/>
      <c r="H404" s="98" t="s">
        <v>28</v>
      </c>
      <c r="I404" s="98"/>
      <c r="J404" s="98"/>
      <c r="K404" s="98"/>
      <c r="L404" s="106" t="s">
        <v>159</v>
      </c>
      <c r="M404" s="107"/>
      <c r="N404" s="107"/>
      <c r="O404" s="107"/>
      <c r="P404" s="107"/>
      <c r="Q404" s="108"/>
    </row>
    <row r="405" spans="1:17" s="25" customFormat="1" ht="30" customHeight="1" x14ac:dyDescent="0.45">
      <c r="A405" s="149"/>
      <c r="B405" s="150"/>
      <c r="C405" s="150"/>
      <c r="D405" s="150"/>
      <c r="E405" s="150"/>
      <c r="F405" s="150"/>
      <c r="G405" s="151"/>
      <c r="H405" s="98"/>
      <c r="I405" s="98"/>
      <c r="J405" s="98"/>
      <c r="K405" s="98"/>
      <c r="L405" s="106" t="s">
        <v>160</v>
      </c>
      <c r="M405" s="107"/>
      <c r="N405" s="107"/>
      <c r="O405" s="107"/>
      <c r="P405" s="107"/>
      <c r="Q405" s="108"/>
    </row>
    <row r="406" spans="1:17" s="25" customFormat="1" ht="39.9" customHeight="1" x14ac:dyDescent="0.45">
      <c r="A406" s="99" t="s">
        <v>15</v>
      </c>
      <c r="B406" s="100"/>
      <c r="C406" s="101"/>
      <c r="D406" s="21">
        <v>1</v>
      </c>
      <c r="E406" s="21">
        <v>2</v>
      </c>
      <c r="F406" s="21">
        <v>3</v>
      </c>
      <c r="G406" s="21">
        <v>4</v>
      </c>
      <c r="H406" s="99" t="s">
        <v>3</v>
      </c>
      <c r="I406" s="100"/>
      <c r="J406" s="100"/>
      <c r="K406" s="100"/>
      <c r="L406" s="100"/>
      <c r="M406" s="100"/>
      <c r="N406" s="100"/>
      <c r="O406" s="100"/>
      <c r="P406" s="100"/>
      <c r="Q406" s="101"/>
    </row>
    <row r="407" spans="1:17" s="25" customFormat="1" ht="39.9" customHeight="1" x14ac:dyDescent="0.45">
      <c r="A407" s="94" t="s">
        <v>67</v>
      </c>
      <c r="B407" s="95"/>
      <c r="C407" s="96"/>
      <c r="D407" s="10">
        <f>COUNTIF(グラフ用データ!$D$3:$D$8,"=1")</f>
        <v>0</v>
      </c>
      <c r="E407" s="10">
        <f>COUNTIF(グラフ用データ!$D$3:$D$8,"=2")</f>
        <v>0</v>
      </c>
      <c r="F407" s="10">
        <f>COUNTIF(グラフ用データ!$D$3:$D$8,"=3")</f>
        <v>0</v>
      </c>
      <c r="G407" s="10">
        <f>COUNTIF(グラフ用データ!$D$3:$D$8,"=4")</f>
        <v>0</v>
      </c>
      <c r="H407" s="94"/>
      <c r="I407" s="95"/>
      <c r="J407" s="95"/>
      <c r="K407" s="95"/>
      <c r="L407" s="95"/>
      <c r="M407" s="95"/>
      <c r="N407" s="95"/>
      <c r="O407" s="95"/>
      <c r="P407" s="95"/>
      <c r="Q407" s="96"/>
    </row>
    <row r="408" spans="1:17" s="25" customFormat="1" ht="39.9" customHeight="1" x14ac:dyDescent="0.45">
      <c r="A408" s="94" t="s">
        <v>68</v>
      </c>
      <c r="B408" s="95"/>
      <c r="C408" s="96"/>
      <c r="D408" s="10">
        <f>COUNTIF(グラフ用データ!$D$9:$D$15,"=1")</f>
        <v>0</v>
      </c>
      <c r="E408" s="10">
        <f>COUNTIF(グラフ用データ!$D$9:$D$15,"=2")</f>
        <v>0</v>
      </c>
      <c r="F408" s="10">
        <f>COUNTIF(グラフ用データ!$D$9:$D$15,"=3")</f>
        <v>0</v>
      </c>
      <c r="G408" s="10">
        <f>COUNTIF(グラフ用データ!$D$9:$D$15,"=4")</f>
        <v>0</v>
      </c>
      <c r="H408" s="94"/>
      <c r="I408" s="95"/>
      <c r="J408" s="95"/>
      <c r="K408" s="95"/>
      <c r="L408" s="95"/>
      <c r="M408" s="95"/>
      <c r="N408" s="95"/>
      <c r="O408" s="95"/>
      <c r="P408" s="95"/>
      <c r="Q408" s="96"/>
    </row>
    <row r="409" spans="1:17" s="25" customFormat="1" ht="39.9" customHeight="1" x14ac:dyDescent="0.45">
      <c r="A409" s="94" t="s">
        <v>69</v>
      </c>
      <c r="B409" s="95"/>
      <c r="C409" s="96"/>
      <c r="D409" s="10">
        <f>COUNTIF(グラフ用データ!$D$16:$D$22,"=1")</f>
        <v>0</v>
      </c>
      <c r="E409" s="10">
        <f>COUNTIF(グラフ用データ!$D$16:$D$22,"=2")</f>
        <v>0</v>
      </c>
      <c r="F409" s="10">
        <f>COUNTIF(グラフ用データ!$D$16:$D$22,"=3")</f>
        <v>0</v>
      </c>
      <c r="G409" s="10">
        <f>COUNTIF(グラフ用データ!$D$16:$D$22,"=4")</f>
        <v>0</v>
      </c>
      <c r="H409" s="94"/>
      <c r="I409" s="95"/>
      <c r="J409" s="95"/>
      <c r="K409" s="95"/>
      <c r="L409" s="95"/>
      <c r="M409" s="95"/>
      <c r="N409" s="95"/>
      <c r="O409" s="95"/>
      <c r="P409" s="95"/>
      <c r="Q409" s="96"/>
    </row>
    <row r="410" spans="1:17" s="25" customFormat="1" ht="39.9" customHeight="1" x14ac:dyDescent="0.45">
      <c r="A410" s="94" t="s">
        <v>70</v>
      </c>
      <c r="B410" s="95"/>
      <c r="C410" s="96"/>
      <c r="D410" s="10">
        <f>COUNTIF(グラフ用データ!$D$23:$D$27,"=1")</f>
        <v>0</v>
      </c>
      <c r="E410" s="10">
        <f>COUNTIF(グラフ用データ!$D$23:$D$27,"=2")</f>
        <v>0</v>
      </c>
      <c r="F410" s="10">
        <f>COUNTIF(グラフ用データ!$D$23:$D$27,"=3")</f>
        <v>0</v>
      </c>
      <c r="G410" s="10">
        <f>COUNTIF(グラフ用データ!$D$23:$D$27,"=4")</f>
        <v>0</v>
      </c>
      <c r="H410" s="94"/>
      <c r="I410" s="95"/>
      <c r="J410" s="95"/>
      <c r="K410" s="95"/>
      <c r="L410" s="95"/>
      <c r="M410" s="95"/>
      <c r="N410" s="95"/>
      <c r="O410" s="95"/>
      <c r="P410" s="95"/>
      <c r="Q410" s="96"/>
    </row>
    <row r="411" spans="1:17" s="25" customFormat="1" ht="39.9" customHeight="1" x14ac:dyDescent="0.45">
      <c r="A411" s="91" t="s">
        <v>31</v>
      </c>
      <c r="B411" s="92"/>
      <c r="C411" s="93"/>
      <c r="D411" s="10">
        <f>SUM(D407:D410)</f>
        <v>0</v>
      </c>
      <c r="E411" s="10">
        <f>SUM(E407:E410)</f>
        <v>0</v>
      </c>
      <c r="F411" s="10">
        <f>SUM(F407:F410)</f>
        <v>0</v>
      </c>
      <c r="G411" s="10">
        <f>SUM(G407:G410)</f>
        <v>0</v>
      </c>
      <c r="H411" s="94"/>
      <c r="I411" s="95"/>
      <c r="J411" s="95"/>
      <c r="K411" s="95"/>
      <c r="L411" s="95"/>
      <c r="M411" s="95"/>
      <c r="N411" s="95"/>
      <c r="O411" s="95"/>
      <c r="P411" s="95"/>
      <c r="Q411" s="96"/>
    </row>
    <row r="412" spans="1:17" s="25" customFormat="1" ht="39.9" customHeight="1" x14ac:dyDescent="0.45">
      <c r="A412" s="152" t="s">
        <v>161</v>
      </c>
      <c r="B412" s="152"/>
      <c r="C412" s="152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</row>
    <row r="413" spans="1:17" s="25" customFormat="1" ht="39.9" customHeight="1" x14ac:dyDescent="0.45">
      <c r="A413" s="152"/>
      <c r="B413" s="152"/>
      <c r="C413" s="152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</row>
    <row r="414" spans="1:17" s="25" customFormat="1" ht="39.9" customHeight="1" x14ac:dyDescent="0.45">
      <c r="A414" s="152"/>
      <c r="B414" s="152"/>
      <c r="C414" s="152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</row>
    <row r="415" spans="1:17" s="25" customFormat="1" ht="39.9" customHeight="1" x14ac:dyDescent="0.45">
      <c r="A415" s="153" t="s">
        <v>165</v>
      </c>
      <c r="B415" s="154"/>
      <c r="C415" s="155"/>
      <c r="D415" s="162"/>
      <c r="E415" s="163"/>
      <c r="F415" s="163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4"/>
    </row>
    <row r="416" spans="1:17" s="25" customFormat="1" ht="39.9" customHeight="1" x14ac:dyDescent="0.45">
      <c r="A416" s="156"/>
      <c r="B416" s="157"/>
      <c r="C416" s="158"/>
      <c r="D416" s="165"/>
      <c r="E416" s="166"/>
      <c r="F416" s="166"/>
      <c r="G416" s="166"/>
      <c r="H416" s="166"/>
      <c r="I416" s="166"/>
      <c r="J416" s="166"/>
      <c r="K416" s="166"/>
      <c r="L416" s="166"/>
      <c r="M416" s="166"/>
      <c r="N416" s="166"/>
      <c r="O416" s="166"/>
      <c r="P416" s="166"/>
      <c r="Q416" s="167"/>
    </row>
    <row r="417" spans="1:17" s="25" customFormat="1" ht="39.9" customHeight="1" x14ac:dyDescent="0.45">
      <c r="A417" s="159"/>
      <c r="B417" s="160"/>
      <c r="C417" s="161"/>
      <c r="D417" s="168"/>
      <c r="E417" s="169"/>
      <c r="F417" s="169"/>
      <c r="G417" s="169"/>
      <c r="H417" s="169"/>
      <c r="I417" s="169"/>
      <c r="J417" s="169"/>
      <c r="K417" s="169"/>
      <c r="L417" s="169"/>
      <c r="M417" s="169"/>
      <c r="N417" s="169"/>
      <c r="O417" s="169"/>
      <c r="P417" s="169"/>
      <c r="Q417" s="170"/>
    </row>
    <row r="418" spans="1:17" s="25" customFormat="1" ht="39.9" customHeight="1" x14ac:dyDescent="0.45">
      <c r="A418" s="124" t="s">
        <v>162</v>
      </c>
      <c r="B418" s="115"/>
      <c r="C418" s="116"/>
      <c r="D418" s="128"/>
      <c r="E418" s="129"/>
      <c r="F418" s="129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30"/>
    </row>
    <row r="419" spans="1:17" s="25" customFormat="1" ht="39.9" customHeight="1" x14ac:dyDescent="0.45">
      <c r="A419" s="125"/>
      <c r="B419" s="126"/>
      <c r="C419" s="127"/>
      <c r="D419" s="131"/>
      <c r="E419" s="132"/>
      <c r="F419" s="132"/>
      <c r="G419" s="132"/>
      <c r="H419" s="132"/>
      <c r="I419" s="132"/>
      <c r="J419" s="132"/>
      <c r="K419" s="132"/>
      <c r="L419" s="132"/>
      <c r="M419" s="132"/>
      <c r="N419" s="132"/>
      <c r="O419" s="132"/>
      <c r="P419" s="132"/>
      <c r="Q419" s="133"/>
    </row>
    <row r="420" spans="1:17" s="25" customFormat="1" ht="39.9" customHeight="1" x14ac:dyDescent="0.45">
      <c r="A420" s="102"/>
      <c r="B420" s="103"/>
      <c r="C420" s="104"/>
      <c r="D420" s="134"/>
      <c r="E420" s="135"/>
      <c r="F420" s="135"/>
      <c r="G420" s="135"/>
      <c r="H420" s="135"/>
      <c r="I420" s="135"/>
      <c r="J420" s="135"/>
      <c r="K420" s="135"/>
      <c r="L420" s="135"/>
      <c r="M420" s="135"/>
      <c r="N420" s="135"/>
      <c r="O420" s="135"/>
      <c r="P420" s="135"/>
      <c r="Q420" s="136"/>
    </row>
    <row r="421" spans="1:17" s="25" customFormat="1" ht="39.9" customHeight="1" x14ac:dyDescent="0.45">
      <c r="A421" s="124" t="s">
        <v>163</v>
      </c>
      <c r="B421" s="137"/>
      <c r="C421" s="138"/>
      <c r="D421" s="128"/>
      <c r="E421" s="129"/>
      <c r="F421" s="129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30"/>
    </row>
    <row r="422" spans="1:17" s="25" customFormat="1" ht="39.9" customHeight="1" x14ac:dyDescent="0.45">
      <c r="A422" s="139"/>
      <c r="B422" s="140"/>
      <c r="C422" s="141"/>
      <c r="D422" s="131"/>
      <c r="E422" s="132"/>
      <c r="F422" s="132"/>
      <c r="G422" s="132"/>
      <c r="H422" s="132"/>
      <c r="I422" s="132"/>
      <c r="J422" s="132"/>
      <c r="K422" s="132"/>
      <c r="L422" s="132"/>
      <c r="M422" s="132"/>
      <c r="N422" s="132"/>
      <c r="O422" s="132"/>
      <c r="P422" s="132"/>
      <c r="Q422" s="133"/>
    </row>
    <row r="423" spans="1:17" s="25" customFormat="1" ht="39.9" customHeight="1" x14ac:dyDescent="0.45">
      <c r="A423" s="142"/>
      <c r="B423" s="143"/>
      <c r="C423" s="144"/>
      <c r="D423" s="134"/>
      <c r="E423" s="135"/>
      <c r="F423" s="135"/>
      <c r="G423" s="135"/>
      <c r="H423" s="135"/>
      <c r="I423" s="135"/>
      <c r="J423" s="135"/>
      <c r="K423" s="135"/>
      <c r="L423" s="135"/>
      <c r="M423" s="135"/>
      <c r="N423" s="135"/>
      <c r="O423" s="135"/>
      <c r="P423" s="135"/>
      <c r="Q423" s="136"/>
    </row>
    <row r="424" spans="1:17" s="25" customFormat="1" ht="18" customHeight="1" x14ac:dyDescent="0.45">
      <c r="A424" s="39"/>
      <c r="B424" s="40"/>
      <c r="C424" s="40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</row>
    <row r="425" spans="1:17" s="25" customFormat="1" ht="39.9" customHeight="1" x14ac:dyDescent="0.45">
      <c r="A425" s="126" t="s">
        <v>32</v>
      </c>
      <c r="B425" s="126"/>
      <c r="C425" s="126"/>
      <c r="D425" s="145" t="s">
        <v>166</v>
      </c>
      <c r="E425" s="145"/>
      <c r="F425" s="145"/>
      <c r="G425" s="145"/>
      <c r="H425" s="145"/>
      <c r="I425" s="145"/>
      <c r="J425" s="145"/>
      <c r="K425" s="145"/>
      <c r="L425" s="145"/>
      <c r="M425" s="145"/>
      <c r="N425" s="145"/>
      <c r="O425" s="22"/>
      <c r="P425" s="22"/>
    </row>
    <row r="426" spans="1:17" s="25" customFormat="1" ht="39.9" customHeight="1" x14ac:dyDescent="0.45">
      <c r="A426" s="124"/>
      <c r="B426" s="137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  <c r="Q426" s="138"/>
    </row>
    <row r="427" spans="1:17" s="25" customFormat="1" ht="39.9" customHeight="1" x14ac:dyDescent="0.45">
      <c r="A427" s="139"/>
      <c r="B427" s="140"/>
      <c r="C427" s="140"/>
      <c r="D427" s="140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1"/>
    </row>
    <row r="428" spans="1:17" s="25" customFormat="1" ht="39.9" customHeight="1" x14ac:dyDescent="0.45">
      <c r="A428" s="139"/>
      <c r="B428" s="140"/>
      <c r="C428" s="140"/>
      <c r="D428" s="140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1"/>
    </row>
    <row r="429" spans="1:17" s="25" customFormat="1" ht="39.9" customHeight="1" x14ac:dyDescent="0.45">
      <c r="A429" s="142"/>
      <c r="B429" s="143"/>
      <c r="C429" s="143"/>
      <c r="D429" s="143"/>
      <c r="E429" s="143"/>
      <c r="F429" s="143"/>
      <c r="G429" s="143"/>
      <c r="H429" s="143"/>
      <c r="I429" s="143"/>
      <c r="J429" s="143"/>
      <c r="K429" s="143"/>
      <c r="L429" s="143"/>
      <c r="M429" s="143"/>
      <c r="N429" s="143"/>
      <c r="O429" s="143"/>
      <c r="P429" s="143"/>
      <c r="Q429" s="144"/>
    </row>
  </sheetData>
  <mergeCells count="396">
    <mergeCell ref="A418:C420"/>
    <mergeCell ref="D418:Q420"/>
    <mergeCell ref="A421:C423"/>
    <mergeCell ref="D421:Q423"/>
    <mergeCell ref="A425:C425"/>
    <mergeCell ref="D425:N425"/>
    <mergeCell ref="A426:Q429"/>
    <mergeCell ref="A404:G404"/>
    <mergeCell ref="H404:K404"/>
    <mergeCell ref="L404:Q404"/>
    <mergeCell ref="A405:G405"/>
    <mergeCell ref="H405:K405"/>
    <mergeCell ref="L405:Q405"/>
    <mergeCell ref="A412:C414"/>
    <mergeCell ref="D412:Q414"/>
    <mergeCell ref="A415:C417"/>
    <mergeCell ref="D415:Q417"/>
    <mergeCell ref="H406:Q406"/>
    <mergeCell ref="H407:Q407"/>
    <mergeCell ref="H408:Q408"/>
    <mergeCell ref="H409:Q409"/>
    <mergeCell ref="H410:Q410"/>
    <mergeCell ref="H411:Q411"/>
    <mergeCell ref="A409:C409"/>
    <mergeCell ref="A401:G401"/>
    <mergeCell ref="H401:Q401"/>
    <mergeCell ref="A402:G402"/>
    <mergeCell ref="H402:Q402"/>
    <mergeCell ref="A403:B403"/>
    <mergeCell ref="C403:G403"/>
    <mergeCell ref="I403:K403"/>
    <mergeCell ref="M403:N403"/>
    <mergeCell ref="P403:Q403"/>
    <mergeCell ref="A52:Q52"/>
    <mergeCell ref="A53:Q53"/>
    <mergeCell ref="B395:Q395"/>
    <mergeCell ref="B396:Q396"/>
    <mergeCell ref="B397:G397"/>
    <mergeCell ref="H397:Q397"/>
    <mergeCell ref="J398:K398"/>
    <mergeCell ref="A399:A400"/>
    <mergeCell ref="B399:C399"/>
    <mergeCell ref="D399:Q399"/>
    <mergeCell ref="B400:Q400"/>
    <mergeCell ref="N164:O164"/>
    <mergeCell ref="P164:Q164"/>
    <mergeCell ref="J165:K165"/>
    <mergeCell ref="L165:M165"/>
    <mergeCell ref="N165:O165"/>
    <mergeCell ref="P165:Q165"/>
    <mergeCell ref="J166:Q166"/>
    <mergeCell ref="J167:Q171"/>
    <mergeCell ref="L192:M192"/>
    <mergeCell ref="N192:O192"/>
    <mergeCell ref="P192:Q192"/>
    <mergeCell ref="P74:Q74"/>
    <mergeCell ref="J75:Q75"/>
    <mergeCell ref="J82:K82"/>
    <mergeCell ref="L82:M82"/>
    <mergeCell ref="A393:D393"/>
    <mergeCell ref="P258:Q258"/>
    <mergeCell ref="J250:K250"/>
    <mergeCell ref="L398:Q398"/>
    <mergeCell ref="A406:C406"/>
    <mergeCell ref="A407:C407"/>
    <mergeCell ref="A408:C408"/>
    <mergeCell ref="B398:G398"/>
    <mergeCell ref="J193:Q193"/>
    <mergeCell ref="J194:Q198"/>
    <mergeCell ref="J258:K258"/>
    <mergeCell ref="L258:M258"/>
    <mergeCell ref="N258:O258"/>
    <mergeCell ref="P133:Q133"/>
    <mergeCell ref="L140:M140"/>
    <mergeCell ref="N140:O140"/>
    <mergeCell ref="P140:Q140"/>
    <mergeCell ref="L141:M141"/>
    <mergeCell ref="N141:O141"/>
    <mergeCell ref="P141:Q141"/>
    <mergeCell ref="J142:Q142"/>
    <mergeCell ref="J143:Q147"/>
    <mergeCell ref="A411:C411"/>
    <mergeCell ref="A410:C410"/>
    <mergeCell ref="D74:I74"/>
    <mergeCell ref="J74:K74"/>
    <mergeCell ref="L74:M74"/>
    <mergeCell ref="A73:A120"/>
    <mergeCell ref="B74:C80"/>
    <mergeCell ref="D75:I80"/>
    <mergeCell ref="J76:Q80"/>
    <mergeCell ref="B81:C88"/>
    <mergeCell ref="D81:I81"/>
    <mergeCell ref="J81:K81"/>
    <mergeCell ref="L81:M81"/>
    <mergeCell ref="N81:O81"/>
    <mergeCell ref="P81:Q81"/>
    <mergeCell ref="D82:I88"/>
    <mergeCell ref="J83:Q83"/>
    <mergeCell ref="J84:Q88"/>
    <mergeCell ref="N82:O82"/>
    <mergeCell ref="P82:Q82"/>
    <mergeCell ref="J73:K73"/>
    <mergeCell ref="L73:M73"/>
    <mergeCell ref="N73:O73"/>
    <mergeCell ref="P73:Q73"/>
    <mergeCell ref="N74:O74"/>
    <mergeCell ref="B73:C73"/>
    <mergeCell ref="H56:N56"/>
    <mergeCell ref="H57:N57"/>
    <mergeCell ref="D73:I73"/>
    <mergeCell ref="D141:I147"/>
    <mergeCell ref="B156:C163"/>
    <mergeCell ref="D156:I156"/>
    <mergeCell ref="B164:C171"/>
    <mergeCell ref="D164:I164"/>
    <mergeCell ref="D165:I171"/>
    <mergeCell ref="J164:K164"/>
    <mergeCell ref="L164:M164"/>
    <mergeCell ref="B105:C112"/>
    <mergeCell ref="D105:I105"/>
    <mergeCell ref="B113:C120"/>
    <mergeCell ref="D113:I113"/>
    <mergeCell ref="B140:C147"/>
    <mergeCell ref="D140:I140"/>
    <mergeCell ref="L133:M133"/>
    <mergeCell ref="N133:O133"/>
    <mergeCell ref="J134:Q134"/>
    <mergeCell ref="J135:Q139"/>
    <mergeCell ref="J140:K140"/>
    <mergeCell ref="J141:K141"/>
    <mergeCell ref="B97:C104"/>
    <mergeCell ref="D97:I97"/>
    <mergeCell ref="J97:K97"/>
    <mergeCell ref="L97:M97"/>
    <mergeCell ref="N97:O97"/>
    <mergeCell ref="P97:Q97"/>
    <mergeCell ref="D98:I104"/>
    <mergeCell ref="J98:K98"/>
    <mergeCell ref="L98:M98"/>
    <mergeCell ref="N98:O98"/>
    <mergeCell ref="P98:Q98"/>
    <mergeCell ref="J99:Q99"/>
    <mergeCell ref="J100:Q104"/>
    <mergeCell ref="J105:K105"/>
    <mergeCell ref="L105:M105"/>
    <mergeCell ref="N105:O105"/>
    <mergeCell ref="P105:Q105"/>
    <mergeCell ref="D106:I112"/>
    <mergeCell ref="J106:K106"/>
    <mergeCell ref="L106:M106"/>
    <mergeCell ref="N106:O106"/>
    <mergeCell ref="P106:Q106"/>
    <mergeCell ref="J107:Q107"/>
    <mergeCell ref="B89:C96"/>
    <mergeCell ref="D89:I89"/>
    <mergeCell ref="J89:K89"/>
    <mergeCell ref="L89:M89"/>
    <mergeCell ref="N89:O89"/>
    <mergeCell ref="P89:Q89"/>
    <mergeCell ref="D90:I96"/>
    <mergeCell ref="J90:K90"/>
    <mergeCell ref="L90:M90"/>
    <mergeCell ref="N90:O90"/>
    <mergeCell ref="P90:Q90"/>
    <mergeCell ref="J91:Q91"/>
    <mergeCell ref="J92:Q96"/>
    <mergeCell ref="J108:Q112"/>
    <mergeCell ref="J113:K113"/>
    <mergeCell ref="L113:M113"/>
    <mergeCell ref="N113:O113"/>
    <mergeCell ref="P113:Q113"/>
    <mergeCell ref="D114:I120"/>
    <mergeCell ref="J114:K114"/>
    <mergeCell ref="L114:M114"/>
    <mergeCell ref="N114:O114"/>
    <mergeCell ref="P114:Q114"/>
    <mergeCell ref="J115:Q115"/>
    <mergeCell ref="J116:Q120"/>
    <mergeCell ref="A124:A179"/>
    <mergeCell ref="B124:C124"/>
    <mergeCell ref="D124:I124"/>
    <mergeCell ref="J124:K124"/>
    <mergeCell ref="L124:M124"/>
    <mergeCell ref="N124:O124"/>
    <mergeCell ref="P124:Q124"/>
    <mergeCell ref="B125:C131"/>
    <mergeCell ref="D125:I125"/>
    <mergeCell ref="J125:K125"/>
    <mergeCell ref="L125:M125"/>
    <mergeCell ref="N125:O125"/>
    <mergeCell ref="P125:Q125"/>
    <mergeCell ref="D126:I131"/>
    <mergeCell ref="J126:Q126"/>
    <mergeCell ref="J127:Q131"/>
    <mergeCell ref="B132:C139"/>
    <mergeCell ref="D132:I132"/>
    <mergeCell ref="J132:K132"/>
    <mergeCell ref="L132:M132"/>
    <mergeCell ref="N132:O132"/>
    <mergeCell ref="P132:Q132"/>
    <mergeCell ref="D133:I139"/>
    <mergeCell ref="J133:K133"/>
    <mergeCell ref="B148:C155"/>
    <mergeCell ref="D148:I148"/>
    <mergeCell ref="J148:K148"/>
    <mergeCell ref="L148:M148"/>
    <mergeCell ref="N148:O148"/>
    <mergeCell ref="P148:Q148"/>
    <mergeCell ref="D149:I155"/>
    <mergeCell ref="J149:K149"/>
    <mergeCell ref="L149:M149"/>
    <mergeCell ref="N149:O149"/>
    <mergeCell ref="P149:Q149"/>
    <mergeCell ref="J150:Q150"/>
    <mergeCell ref="J151:Q155"/>
    <mergeCell ref="J156:K156"/>
    <mergeCell ref="L156:M156"/>
    <mergeCell ref="N156:O156"/>
    <mergeCell ref="P156:Q156"/>
    <mergeCell ref="D157:I163"/>
    <mergeCell ref="J157:K157"/>
    <mergeCell ref="L157:M157"/>
    <mergeCell ref="N157:O157"/>
    <mergeCell ref="P157:Q157"/>
    <mergeCell ref="J158:Q158"/>
    <mergeCell ref="J159:Q163"/>
    <mergeCell ref="B172:C179"/>
    <mergeCell ref="D172:I172"/>
    <mergeCell ref="J172:K172"/>
    <mergeCell ref="L172:M172"/>
    <mergeCell ref="N172:O172"/>
    <mergeCell ref="P172:Q172"/>
    <mergeCell ref="D173:I179"/>
    <mergeCell ref="J173:K173"/>
    <mergeCell ref="L173:M173"/>
    <mergeCell ref="N173:O173"/>
    <mergeCell ref="P173:Q173"/>
    <mergeCell ref="J174:Q174"/>
    <mergeCell ref="J175:Q179"/>
    <mergeCell ref="A183:A238"/>
    <mergeCell ref="B183:C183"/>
    <mergeCell ref="D183:I183"/>
    <mergeCell ref="J183:K183"/>
    <mergeCell ref="L183:M183"/>
    <mergeCell ref="N183:O183"/>
    <mergeCell ref="P183:Q183"/>
    <mergeCell ref="B184:C190"/>
    <mergeCell ref="D184:I184"/>
    <mergeCell ref="J184:K184"/>
    <mergeCell ref="L184:M184"/>
    <mergeCell ref="N184:O184"/>
    <mergeCell ref="P184:Q184"/>
    <mergeCell ref="D185:I190"/>
    <mergeCell ref="J185:Q185"/>
    <mergeCell ref="J186:Q190"/>
    <mergeCell ref="B191:C198"/>
    <mergeCell ref="D191:I191"/>
    <mergeCell ref="J191:K191"/>
    <mergeCell ref="L191:M191"/>
    <mergeCell ref="N191:O191"/>
    <mergeCell ref="P191:Q191"/>
    <mergeCell ref="D192:I198"/>
    <mergeCell ref="J192:K192"/>
    <mergeCell ref="B199:C206"/>
    <mergeCell ref="D199:I199"/>
    <mergeCell ref="J199:K199"/>
    <mergeCell ref="L199:M199"/>
    <mergeCell ref="N199:O199"/>
    <mergeCell ref="P199:Q199"/>
    <mergeCell ref="D200:I206"/>
    <mergeCell ref="J200:K200"/>
    <mergeCell ref="L200:M200"/>
    <mergeCell ref="N200:O200"/>
    <mergeCell ref="P200:Q200"/>
    <mergeCell ref="J201:Q201"/>
    <mergeCell ref="J202:Q206"/>
    <mergeCell ref="B207:C214"/>
    <mergeCell ref="D207:I207"/>
    <mergeCell ref="J207:K207"/>
    <mergeCell ref="L207:M207"/>
    <mergeCell ref="N207:O207"/>
    <mergeCell ref="P207:Q207"/>
    <mergeCell ref="D208:I214"/>
    <mergeCell ref="J208:K208"/>
    <mergeCell ref="L208:M208"/>
    <mergeCell ref="N208:O208"/>
    <mergeCell ref="P208:Q208"/>
    <mergeCell ref="J209:Q209"/>
    <mergeCell ref="J210:Q214"/>
    <mergeCell ref="B215:C222"/>
    <mergeCell ref="D215:I215"/>
    <mergeCell ref="J215:K215"/>
    <mergeCell ref="L215:M215"/>
    <mergeCell ref="N215:O215"/>
    <mergeCell ref="P215:Q215"/>
    <mergeCell ref="D216:I222"/>
    <mergeCell ref="J216:K216"/>
    <mergeCell ref="L216:M216"/>
    <mergeCell ref="N216:O216"/>
    <mergeCell ref="P216:Q216"/>
    <mergeCell ref="J217:Q217"/>
    <mergeCell ref="J218:Q222"/>
    <mergeCell ref="B223:C230"/>
    <mergeCell ref="D223:I223"/>
    <mergeCell ref="J223:K223"/>
    <mergeCell ref="L223:M223"/>
    <mergeCell ref="N223:O223"/>
    <mergeCell ref="P223:Q223"/>
    <mergeCell ref="D224:I230"/>
    <mergeCell ref="J224:K224"/>
    <mergeCell ref="L224:M224"/>
    <mergeCell ref="N224:O224"/>
    <mergeCell ref="P224:Q224"/>
    <mergeCell ref="J225:Q225"/>
    <mergeCell ref="J226:Q230"/>
    <mergeCell ref="J244:Q244"/>
    <mergeCell ref="J245:Q249"/>
    <mergeCell ref="J242:K242"/>
    <mergeCell ref="L242:M242"/>
    <mergeCell ref="N242:O242"/>
    <mergeCell ref="P242:Q242"/>
    <mergeCell ref="B231:C238"/>
    <mergeCell ref="D231:I231"/>
    <mergeCell ref="J231:K231"/>
    <mergeCell ref="L231:M231"/>
    <mergeCell ref="N231:O231"/>
    <mergeCell ref="P231:Q231"/>
    <mergeCell ref="D232:I238"/>
    <mergeCell ref="J232:K232"/>
    <mergeCell ref="L232:M232"/>
    <mergeCell ref="N232:O232"/>
    <mergeCell ref="P232:Q232"/>
    <mergeCell ref="J233:Q233"/>
    <mergeCell ref="J234:Q238"/>
    <mergeCell ref="J277:Q281"/>
    <mergeCell ref="A242:A281"/>
    <mergeCell ref="J261:Q265"/>
    <mergeCell ref="B250:C257"/>
    <mergeCell ref="D250:I250"/>
    <mergeCell ref="D251:I257"/>
    <mergeCell ref="J251:K251"/>
    <mergeCell ref="L251:M251"/>
    <mergeCell ref="N251:O251"/>
    <mergeCell ref="P251:Q251"/>
    <mergeCell ref="J252:Q252"/>
    <mergeCell ref="J253:Q257"/>
    <mergeCell ref="L250:M250"/>
    <mergeCell ref="N250:O250"/>
    <mergeCell ref="P250:Q250"/>
    <mergeCell ref="B242:C242"/>
    <mergeCell ref="D242:I242"/>
    <mergeCell ref="B243:C249"/>
    <mergeCell ref="D243:I243"/>
    <mergeCell ref="J243:K243"/>
    <mergeCell ref="L243:M243"/>
    <mergeCell ref="N243:O243"/>
    <mergeCell ref="P243:Q243"/>
    <mergeCell ref="D244:I249"/>
    <mergeCell ref="J259:K259"/>
    <mergeCell ref="P259:Q259"/>
    <mergeCell ref="J260:Q260"/>
    <mergeCell ref="D274:I274"/>
    <mergeCell ref="J274:K274"/>
    <mergeCell ref="L274:M274"/>
    <mergeCell ref="N274:O274"/>
    <mergeCell ref="P274:Q274"/>
    <mergeCell ref="J275:K275"/>
    <mergeCell ref="L275:M275"/>
    <mergeCell ref="N275:O275"/>
    <mergeCell ref="P275:Q275"/>
    <mergeCell ref="L259:M259"/>
    <mergeCell ref="N259:O259"/>
    <mergeCell ref="A23:Q23"/>
    <mergeCell ref="J276:Q276"/>
    <mergeCell ref="B274:C281"/>
    <mergeCell ref="D275:I281"/>
    <mergeCell ref="A22:Q22"/>
    <mergeCell ref="A24:Q24"/>
    <mergeCell ref="M394:O394"/>
    <mergeCell ref="M393:O393"/>
    <mergeCell ref="B266:C273"/>
    <mergeCell ref="D266:I266"/>
    <mergeCell ref="J266:K266"/>
    <mergeCell ref="L266:M266"/>
    <mergeCell ref="N266:O266"/>
    <mergeCell ref="P266:Q266"/>
    <mergeCell ref="D267:I273"/>
    <mergeCell ref="J267:K267"/>
    <mergeCell ref="L267:M267"/>
    <mergeCell ref="N267:O267"/>
    <mergeCell ref="P267:Q267"/>
    <mergeCell ref="J268:Q268"/>
    <mergeCell ref="J269:Q273"/>
    <mergeCell ref="B258:C265"/>
    <mergeCell ref="D258:I258"/>
    <mergeCell ref="D259:I265"/>
  </mergeCells>
  <phoneticPr fontId="1"/>
  <dataValidations count="2">
    <dataValidation type="list" allowBlank="1" showInputMessage="1" showErrorMessage="1" sqref="J82:Q82 J90:Q90 J98:Q98 J125:Q125 J133:Q133 J141:Q141 J106:Q106 J157:Q157 J165:Q165 J184:Q184 J192:Q192 J200:Q200 J208:Q208 J216:Q216 J224:Q224 J232:Q232 J173:Q173 J243:Q243 J251:Q251 J149:Q149 J114:Q114 J259:Q259 J267:Q267 J275:Q275 J74:Q74">
      <formula1>"〇"</formula1>
    </dataValidation>
    <dataValidation type="list" allowBlank="1" showInputMessage="1" showErrorMessage="1" sqref="H398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rowBreaks count="7" manualBreakCount="7">
    <brk id="51" max="16" man="1"/>
    <brk id="121" max="16" man="1"/>
    <brk id="180" max="16" man="1"/>
    <brk id="239" max="16" man="1"/>
    <brk id="282" max="16" man="1"/>
    <brk id="335" max="16" man="1"/>
    <brk id="3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workbookViewId="0">
      <selection activeCell="F7" sqref="F7"/>
    </sheetView>
  </sheetViews>
  <sheetFormatPr defaultRowHeight="18" x14ac:dyDescent="0.45"/>
  <cols>
    <col min="2" max="2" width="21.3984375" bestFit="1" customWidth="1"/>
    <col min="3" max="3" width="21.8984375" bestFit="1" customWidth="1"/>
  </cols>
  <sheetData>
    <row r="2" spans="1:4" x14ac:dyDescent="0.45">
      <c r="B2" s="8" t="s">
        <v>40</v>
      </c>
      <c r="C2" s="8" t="s">
        <v>41</v>
      </c>
      <c r="D2" s="8" t="s">
        <v>30</v>
      </c>
    </row>
    <row r="3" spans="1:4" x14ac:dyDescent="0.45">
      <c r="B3" s="2" t="s">
        <v>47</v>
      </c>
      <c r="C3" s="4" t="s">
        <v>19</v>
      </c>
      <c r="D3" s="4">
        <f>IF(本文!J74="",IF(本文!L74="",IF(本文!N74="",IF(本文!P74="",0,4),3),2),1)</f>
        <v>0</v>
      </c>
    </row>
    <row r="4" spans="1:4" x14ac:dyDescent="0.45">
      <c r="B4" s="5"/>
      <c r="C4" s="4" t="s">
        <v>29</v>
      </c>
      <c r="D4" s="4">
        <f>IF(本文!J82="",IF(本文!L82="",IF(本文!N82="",IF(本文!P82="",0,4),3),2),1)</f>
        <v>0</v>
      </c>
    </row>
    <row r="5" spans="1:4" x14ac:dyDescent="0.45">
      <c r="B5" s="5"/>
      <c r="C5" s="4" t="s">
        <v>36</v>
      </c>
      <c r="D5" s="4">
        <f>IF(本文!J90="",IF(本文!L90="",IF(本文!N90="",IF(本文!P90="",0,4),3),2),1)</f>
        <v>0</v>
      </c>
    </row>
    <row r="6" spans="1:4" x14ac:dyDescent="0.45">
      <c r="B6" s="5"/>
      <c r="C6" s="4" t="s">
        <v>48</v>
      </c>
      <c r="D6" s="4">
        <f>IF(本文!J98="",IF(本文!L98="",IF(本文!N98="",IF(本文!P98="",0,4),3),2),1)</f>
        <v>0</v>
      </c>
    </row>
    <row r="7" spans="1:4" x14ac:dyDescent="0.45">
      <c r="B7" s="5"/>
      <c r="C7" s="4" t="s">
        <v>49</v>
      </c>
      <c r="D7" s="4">
        <f>IF(本文!J106="",IF(本文!L106="",IF(本文!N106="",IF(本文!P106="",0,4),3),2),1)</f>
        <v>0</v>
      </c>
    </row>
    <row r="8" spans="1:4" x14ac:dyDescent="0.45">
      <c r="B8" s="5"/>
      <c r="C8" s="4" t="s">
        <v>71</v>
      </c>
      <c r="D8" s="4">
        <f>IF(本文!J114="",IF(本文!L114="",IF(本文!N114="",IF(本文!P114="",0,4),3),2),1)</f>
        <v>0</v>
      </c>
    </row>
    <row r="9" spans="1:4" x14ac:dyDescent="0.45">
      <c r="B9" s="2" t="s">
        <v>72</v>
      </c>
      <c r="C9" s="4" t="s">
        <v>53</v>
      </c>
      <c r="D9" s="4">
        <f>IF(本文!J125="",IF(本文!L125="",IF(本文!N125="",IF(本文!P125="",0,4),3),2),1)</f>
        <v>0</v>
      </c>
    </row>
    <row r="10" spans="1:4" x14ac:dyDescent="0.45">
      <c r="B10" s="5"/>
      <c r="C10" s="4" t="s">
        <v>73</v>
      </c>
      <c r="D10" s="4">
        <f>IF(本文!J133="",IF(本文!L133="",IF(本文!N133="",IF(本文!P133="",0,4),3),2),1)</f>
        <v>0</v>
      </c>
    </row>
    <row r="11" spans="1:4" x14ac:dyDescent="0.45">
      <c r="B11" s="5"/>
      <c r="C11" s="4" t="s">
        <v>74</v>
      </c>
      <c r="D11" s="4">
        <f>IF(本文!J141="",IF(本文!L141="",IF(本文!N141="",IF(本文!P141="",0,4),3),2),1)</f>
        <v>0</v>
      </c>
    </row>
    <row r="12" spans="1:4" x14ac:dyDescent="0.45">
      <c r="B12" s="5"/>
      <c r="C12" s="4" t="s">
        <v>75</v>
      </c>
      <c r="D12" s="4">
        <f>IF(本文!J149="",IF(本文!L149="",IF(本文!N149="",IF(本文!P149="",0,4),3),2),1)</f>
        <v>0</v>
      </c>
    </row>
    <row r="13" spans="1:4" x14ac:dyDescent="0.45">
      <c r="B13" s="5"/>
      <c r="C13" s="4" t="s">
        <v>76</v>
      </c>
      <c r="D13" s="4">
        <f>IF(本文!J157="",IF(本文!L157="",IF(本文!N157="",IF(本文!P157="",0,4),3),2),1)</f>
        <v>0</v>
      </c>
    </row>
    <row r="14" spans="1:4" x14ac:dyDescent="0.45">
      <c r="B14" s="5"/>
      <c r="C14" s="4" t="s">
        <v>77</v>
      </c>
      <c r="D14" s="4">
        <f>IF(本文!J165="",IF(本文!L165="",IF(本文!N165="",IF(本文!P165="",0,4),3),2),1)</f>
        <v>0</v>
      </c>
    </row>
    <row r="15" spans="1:4" x14ac:dyDescent="0.45">
      <c r="A15" s="7"/>
      <c r="B15" s="5"/>
      <c r="C15" s="4" t="s">
        <v>78</v>
      </c>
      <c r="D15" s="4">
        <f>IF(本文!J173="",IF(本文!L173="",IF(本文!N173="",IF(本文!P173="",0,4),3),2),1)</f>
        <v>0</v>
      </c>
    </row>
    <row r="16" spans="1:4" x14ac:dyDescent="0.45">
      <c r="B16" s="2" t="s">
        <v>79</v>
      </c>
      <c r="C16" s="4" t="s">
        <v>80</v>
      </c>
      <c r="D16" s="4">
        <f>IF(本文!J184="",IF(本文!L184="",IF(本文!N184="",IF(本文!P184="",0,4),3),2),1)</f>
        <v>0</v>
      </c>
    </row>
    <row r="17" spans="2:4" x14ac:dyDescent="0.45">
      <c r="B17" s="5"/>
      <c r="C17" s="4" t="s">
        <v>81</v>
      </c>
      <c r="D17" s="4">
        <f>IF(本文!J192="",IF(本文!L192="",IF(本文!N192="",IF(本文!P192="",0,4),3),2),1)</f>
        <v>0</v>
      </c>
    </row>
    <row r="18" spans="2:4" x14ac:dyDescent="0.45">
      <c r="B18" s="5"/>
      <c r="C18" s="4" t="s">
        <v>82</v>
      </c>
      <c r="D18" s="4">
        <f>IF(本文!J200="",IF(本文!L200="",IF(本文!N200="",IF(本文!P200="",0,4),3),2),1)</f>
        <v>0</v>
      </c>
    </row>
    <row r="19" spans="2:4" x14ac:dyDescent="0.45">
      <c r="B19" s="5"/>
      <c r="C19" s="4" t="s">
        <v>42</v>
      </c>
      <c r="D19" s="4">
        <f>IF(本文!J208="",IF(本文!L208="",IF(本文!N208="",IF(本文!P208="",0,4),3),2),1)</f>
        <v>0</v>
      </c>
    </row>
    <row r="20" spans="2:4" x14ac:dyDescent="0.45">
      <c r="B20" s="5"/>
      <c r="C20" s="4" t="s">
        <v>83</v>
      </c>
      <c r="D20" s="4">
        <f>IF(本文!J216="",IF(本文!L216="",IF(本文!N216="",IF(本文!P216="",0,4),3),2),1)</f>
        <v>0</v>
      </c>
    </row>
    <row r="21" spans="2:4" x14ac:dyDescent="0.45">
      <c r="B21" s="5"/>
      <c r="C21" s="4" t="s">
        <v>84</v>
      </c>
      <c r="D21" s="4">
        <f>IF(本文!J224="",IF(本文!L224="",IF(本文!N224="",IF(本文!P224="",0,4),3),2),1)</f>
        <v>0</v>
      </c>
    </row>
    <row r="22" spans="2:4" x14ac:dyDescent="0.45">
      <c r="B22" s="3"/>
      <c r="C22" s="4" t="s">
        <v>85</v>
      </c>
      <c r="D22" s="4">
        <f>IF(本文!J232="",IF(本文!L232="",IF(本文!N232="",IF(本文!P232="",0,4),3),2),1)</f>
        <v>0</v>
      </c>
    </row>
    <row r="23" spans="2:4" ht="36" x14ac:dyDescent="0.45">
      <c r="B23" s="5" t="s">
        <v>86</v>
      </c>
      <c r="C23" s="34" t="s">
        <v>87</v>
      </c>
      <c r="D23" s="4">
        <f>IF(本文!J243="",IF(本文!L243="",IF(本文!N243="",IF(本文!P243="",0,4),3),2),1)</f>
        <v>0</v>
      </c>
    </row>
    <row r="24" spans="2:4" x14ac:dyDescent="0.45">
      <c r="B24" s="5"/>
      <c r="C24" s="4" t="s">
        <v>88</v>
      </c>
      <c r="D24" s="4">
        <f>IF(本文!J251="",IF(本文!L251="",IF(本文!N251="",IF(本文!P251="",0,4),3),2),1)</f>
        <v>0</v>
      </c>
    </row>
    <row r="25" spans="2:4" x14ac:dyDescent="0.45">
      <c r="B25" s="5"/>
      <c r="C25" s="4" t="s">
        <v>89</v>
      </c>
      <c r="D25" s="4">
        <f>IF(本文!J259="",IF(本文!L259="",IF(本文!N259="",IF(本文!P259="",0,4),3),2),1)</f>
        <v>0</v>
      </c>
    </row>
    <row r="26" spans="2:4" x14ac:dyDescent="0.45">
      <c r="B26" s="5"/>
      <c r="C26" s="4" t="s">
        <v>90</v>
      </c>
      <c r="D26" s="4">
        <f>IF(本文!J267="",IF(本文!L267="",IF(本文!N267="",IF(本文!P267="",0,4),3),2),1)</f>
        <v>0</v>
      </c>
    </row>
    <row r="27" spans="2:4" x14ac:dyDescent="0.45">
      <c r="B27" s="3"/>
      <c r="C27" s="4" t="s">
        <v>91</v>
      </c>
      <c r="D27" s="4">
        <f>IF(本文!J275="",IF(本文!L275="",IF(本文!N275="",IF(本文!P275="",0,4),3),2),1)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本文</vt:lpstr>
      <vt:lpstr>グラフ用データ</vt:lpstr>
      <vt:lpstr>本文!bookmark17</vt:lpstr>
      <vt:lpstr>本文!Print_Area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市川市</cp:lastModifiedBy>
  <cp:lastPrinted>2025-08-18T06:16:33Z</cp:lastPrinted>
  <dcterms:created xsi:type="dcterms:W3CDTF">2025-07-03T00:07:07Z</dcterms:created>
  <dcterms:modified xsi:type="dcterms:W3CDTF">2025-08-18T06:19:40Z</dcterms:modified>
</cp:coreProperties>
</file>