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平成31年版統計年鑑関係\08 ホームページ用\Excel\"/>
    </mc:Choice>
  </mc:AlternateContent>
  <bookViews>
    <workbookView xWindow="0" yWindow="0" windowWidth="20490" windowHeight="7770"/>
  </bookViews>
  <sheets>
    <sheet name="13-104" sheetId="1" r:id="rId1"/>
    <sheet name="13-105" sheetId="2" r:id="rId2"/>
    <sheet name="13-106" sheetId="3" r:id="rId3"/>
    <sheet name="13-107" sheetId="4" r:id="rId4"/>
    <sheet name="13-108" sheetId="5" r:id="rId5"/>
    <sheet name="13-109" sheetId="6" r:id="rId6"/>
    <sheet name="13-110" sheetId="7" r:id="rId7"/>
    <sheet name="13-111" sheetId="8" r:id="rId8"/>
    <sheet name="13-112" sheetId="9" r:id="rId9"/>
    <sheet name="13-113" sheetId="10" r:id="rId10"/>
    <sheet name="13-114" sheetId="11" r:id="rId11"/>
    <sheet name="13-115" sheetId="12" r:id="rId12"/>
    <sheet name="13-116" sheetId="13" r:id="rId13"/>
    <sheet name="13-117" sheetId="14" r:id="rId14"/>
    <sheet name="13-118" sheetId="15" r:id="rId15"/>
    <sheet name="13-118(1)" sheetId="16" r:id="rId16"/>
    <sheet name="13-118(2)" sheetId="17" r:id="rId17"/>
    <sheet name="13-118(3)" sheetId="18" r:id="rId18"/>
    <sheet name="13-119" sheetId="19" r:id="rId19"/>
    <sheet name="13-120" sheetId="20" r:id="rId20"/>
    <sheet name="13-121" sheetId="21" r:id="rId21"/>
    <sheet name="13-122" sheetId="22" r:id="rId22"/>
    <sheet name="13-123" sheetId="23" r:id="rId23"/>
    <sheet name="13-124" sheetId="24" r:id="rId24"/>
    <sheet name="13-125" sheetId="25" r:id="rId25"/>
    <sheet name="13-126" sheetId="26" r:id="rId26"/>
    <sheet name="13-127" sheetId="27" r:id="rId27"/>
  </sheets>
  <definedNames>
    <definedName name="_xlnm.Print_Area" localSheetId="0">'13-104'!$A$1:$O$10</definedName>
    <definedName name="_xlnm.Print_Area" localSheetId="1">'13-105'!$A$1:$O$26</definedName>
    <definedName name="_xlnm.Print_Area" localSheetId="2">'13-106'!$A$1:$G$10</definedName>
    <definedName name="_xlnm.Print_Area" localSheetId="3">'13-107'!$A$1:$W$24</definedName>
    <definedName name="_xlnm.Print_Area" localSheetId="4">'13-108'!$A$1:$H$9</definedName>
    <definedName name="_xlnm.Print_Area" localSheetId="5">'13-109'!$A$1:$J$10</definedName>
    <definedName name="_xlnm.Print_Area" localSheetId="6">'13-110'!$A$1:$F$11</definedName>
    <definedName name="_xlnm.Print_Area" localSheetId="7">'13-111'!$A$1:$G$11</definedName>
    <definedName name="_xlnm.Print_Area" localSheetId="8">'13-112'!$A$1:$K$10</definedName>
    <definedName name="_xlnm.Print_Area" localSheetId="9">'13-113'!$A$1:$F$9</definedName>
    <definedName name="_xlnm.Print_Area" localSheetId="10">'13-114'!$A$1:$I$17</definedName>
    <definedName name="_xlnm.Print_Area" localSheetId="11">'13-115'!$A$1:$M$10</definedName>
    <definedName name="_xlnm.Print_Area" localSheetId="12">'13-116'!$A$1:$E$13</definedName>
    <definedName name="_xlnm.Print_Area" localSheetId="13">'13-117'!$A$1:$P$12</definedName>
    <definedName name="_xlnm.Print_Area" localSheetId="14">'13-118'!$A$1:$F$31</definedName>
    <definedName name="_xlnm.Print_Area" localSheetId="15">'13-118(1)'!$A$1:$H$37</definedName>
    <definedName name="_xlnm.Print_Area" localSheetId="16">'13-118(2)'!$A$1:$J$26</definedName>
    <definedName name="_xlnm.Print_Area" localSheetId="17">'13-118(3)'!$A$1:$H$13</definedName>
    <definedName name="_xlnm.Print_Area" localSheetId="18">'13-119'!$A$1:$H$10</definedName>
    <definedName name="_xlnm.Print_Area" localSheetId="19">'13-120'!$A$1:$J$22</definedName>
    <definedName name="_xlnm.Print_Area" localSheetId="20">'13-121'!$A$1:$H$21</definedName>
    <definedName name="_xlnm.Print_Area" localSheetId="21">'13-122'!$A$1:$F$21</definedName>
    <definedName name="_xlnm.Print_Area" localSheetId="22">'13-123'!$A$1:$S$30</definedName>
    <definedName name="_xlnm.Print_Area" localSheetId="23">'13-124'!$A$1:$I$11</definedName>
    <definedName name="_xlnm.Print_Area" localSheetId="24">'13-125'!$A$1:$F$9</definedName>
    <definedName name="_xlnm.Print_Area" localSheetId="25">'13-126'!$A$1:$L$19</definedName>
    <definedName name="_xlnm.Print_Area" localSheetId="26">'13-127'!$A$1:$I$9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2" l="1"/>
  <c r="Q21" i="2"/>
  <c r="Q20" i="2"/>
  <c r="Q19" i="2"/>
  <c r="Q18" i="2"/>
  <c r="Q17" i="2"/>
  <c r="Q16" i="2"/>
  <c r="Q15" i="2"/>
  <c r="Q14" i="2"/>
  <c r="Q13" i="2"/>
  <c r="Q12" i="2"/>
  <c r="Q11" i="2"/>
  <c r="Q9" i="2"/>
</calcChain>
</file>

<file path=xl/sharedStrings.xml><?xml version="1.0" encoding="utf-8"?>
<sst xmlns="http://schemas.openxmlformats.org/spreadsheetml/2006/main" count="575" uniqueCount="314">
  <si>
    <r>
      <t>１０４　市内法規別労働組合数　</t>
    </r>
    <r>
      <rPr>
        <sz val="10"/>
        <rFont val="ＭＳ Ｐ明朝"/>
        <family val="1"/>
        <charset val="128"/>
      </rPr>
      <t>（各年6月30日現在）</t>
    </r>
    <rPh sb="4" eb="5">
      <t>シ</t>
    </rPh>
    <rPh sb="5" eb="6">
      <t>ウチ</t>
    </rPh>
    <rPh sb="6" eb="7">
      <t>ホウ</t>
    </rPh>
    <rPh sb="7" eb="8">
      <t>キ</t>
    </rPh>
    <rPh sb="8" eb="9">
      <t>ベツ</t>
    </rPh>
    <rPh sb="9" eb="10">
      <t>ロウ</t>
    </rPh>
    <rPh sb="10" eb="11">
      <t>ドウ</t>
    </rPh>
    <rPh sb="11" eb="12">
      <t>クミ</t>
    </rPh>
    <rPh sb="12" eb="13">
      <t>ゴウ</t>
    </rPh>
    <rPh sb="13" eb="14">
      <t>スウ</t>
    </rPh>
    <phoneticPr fontId="4"/>
  </si>
  <si>
    <t>年</t>
    <rPh sb="0" eb="1">
      <t>ネン</t>
    </rPh>
    <phoneticPr fontId="4"/>
  </si>
  <si>
    <t>総数</t>
    <rPh sb="0" eb="2">
      <t>ソウスウ</t>
    </rPh>
    <phoneticPr fontId="4"/>
  </si>
  <si>
    <t>労働組合法適用</t>
    <rPh sb="0" eb="4">
      <t>ロウドウクミアイ</t>
    </rPh>
    <rPh sb="4" eb="5">
      <t>ホウ</t>
    </rPh>
    <rPh sb="5" eb="7">
      <t>テキヨウ</t>
    </rPh>
    <phoneticPr fontId="4"/>
  </si>
  <si>
    <r>
      <t xml:space="preserve">※ </t>
    </r>
    <r>
      <rPr>
        <sz val="11"/>
        <rFont val="ＭＳ Ｐ明朝"/>
        <family val="1"/>
        <charset val="128"/>
      </rPr>
      <t>特 労 法 適 用</t>
    </r>
    <rPh sb="2" eb="3">
      <t>トク</t>
    </rPh>
    <rPh sb="4" eb="5">
      <t>ロウ</t>
    </rPh>
    <rPh sb="6" eb="7">
      <t>ホウ</t>
    </rPh>
    <rPh sb="8" eb="9">
      <t>テキ</t>
    </rPh>
    <rPh sb="10" eb="11">
      <t>ヨウ</t>
    </rPh>
    <phoneticPr fontId="4"/>
  </si>
  <si>
    <t>国家公務員法適用</t>
    <rPh sb="0" eb="2">
      <t>コッカ</t>
    </rPh>
    <rPh sb="2" eb="5">
      <t>コウムイン</t>
    </rPh>
    <rPh sb="5" eb="6">
      <t>ホウ</t>
    </rPh>
    <rPh sb="6" eb="8">
      <t>テキヨウ</t>
    </rPh>
    <phoneticPr fontId="4"/>
  </si>
  <si>
    <t>地方公務員法適用</t>
    <rPh sb="0" eb="2">
      <t>チホウ</t>
    </rPh>
    <rPh sb="2" eb="5">
      <t>コウムイン</t>
    </rPh>
    <rPh sb="5" eb="6">
      <t>ホウ</t>
    </rPh>
    <rPh sb="6" eb="8">
      <t>テキヨウ</t>
    </rPh>
    <phoneticPr fontId="4"/>
  </si>
  <si>
    <t>地方公営企業労働関係法適用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rPh sb="11" eb="13">
      <t>テキヨウ</t>
    </rPh>
    <phoneticPr fontId="4"/>
  </si>
  <si>
    <t>組合数</t>
    <rPh sb="0" eb="2">
      <t>クミアイ</t>
    </rPh>
    <rPh sb="2" eb="3">
      <t>スウ</t>
    </rPh>
    <phoneticPr fontId="4"/>
  </si>
  <si>
    <t>組合員数</t>
    <rPh sb="0" eb="3">
      <t>クミアイイン</t>
    </rPh>
    <rPh sb="3" eb="4">
      <t>スウ</t>
    </rPh>
    <phoneticPr fontId="4"/>
  </si>
  <si>
    <t>平成</t>
    <rPh sb="0" eb="2">
      <t>ヘイセイ</t>
    </rPh>
    <phoneticPr fontId="4"/>
  </si>
  <si>
    <t>注： 特労法 … 「特定独立行政法人等の労働関係に関する法律」</t>
    <rPh sb="0" eb="1">
      <t>チュウ</t>
    </rPh>
    <rPh sb="3" eb="4">
      <t>トク</t>
    </rPh>
    <rPh sb="4" eb="5">
      <t>ロウ</t>
    </rPh>
    <rPh sb="5" eb="6">
      <t>ホウ</t>
    </rPh>
    <rPh sb="10" eb="12">
      <t>トクテイ</t>
    </rPh>
    <rPh sb="12" eb="14">
      <t>ドクリツ</t>
    </rPh>
    <rPh sb="14" eb="16">
      <t>ギョウセイ</t>
    </rPh>
    <rPh sb="16" eb="19">
      <t>ホウジンナド</t>
    </rPh>
    <rPh sb="20" eb="22">
      <t>ロウドウ</t>
    </rPh>
    <rPh sb="22" eb="24">
      <t>カンケイ</t>
    </rPh>
    <rPh sb="25" eb="26">
      <t>カン</t>
    </rPh>
    <rPh sb="28" eb="30">
      <t>ホウリツ</t>
    </rPh>
    <phoneticPr fontId="4"/>
  </si>
  <si>
    <t>資料　千葉県商工労働部雇用労働課　「千葉県の主要労働組合」</t>
    <rPh sb="0" eb="2">
      <t>シリョウ</t>
    </rPh>
    <rPh sb="3" eb="6">
      <t>チバケン</t>
    </rPh>
    <rPh sb="6" eb="8">
      <t>ショウコウ</t>
    </rPh>
    <rPh sb="8" eb="10">
      <t>ロウドウ</t>
    </rPh>
    <rPh sb="10" eb="11">
      <t>ブ</t>
    </rPh>
    <rPh sb="11" eb="13">
      <t>コヨウ</t>
    </rPh>
    <rPh sb="13" eb="15">
      <t>ロウドウ</t>
    </rPh>
    <rPh sb="15" eb="16">
      <t>カ</t>
    </rPh>
    <rPh sb="18" eb="21">
      <t>チバケン</t>
    </rPh>
    <rPh sb="22" eb="24">
      <t>シュヨウ</t>
    </rPh>
    <rPh sb="24" eb="28">
      <t>ロウドウクミアイ</t>
    </rPh>
    <phoneticPr fontId="4"/>
  </si>
  <si>
    <t>１０５　労働者職業紹介状況</t>
    <rPh sb="4" eb="5">
      <t>ロウ</t>
    </rPh>
    <rPh sb="5" eb="6">
      <t>ドウ</t>
    </rPh>
    <rPh sb="6" eb="7">
      <t>モノ</t>
    </rPh>
    <rPh sb="7" eb="8">
      <t>ショク</t>
    </rPh>
    <rPh sb="8" eb="9">
      <t>ギョウ</t>
    </rPh>
    <rPh sb="9" eb="10">
      <t>ジョウ</t>
    </rPh>
    <rPh sb="10" eb="11">
      <t>スケ</t>
    </rPh>
    <rPh sb="11" eb="12">
      <t>ジョウ</t>
    </rPh>
    <rPh sb="12" eb="13">
      <t>イワン</t>
    </rPh>
    <phoneticPr fontId="4"/>
  </si>
  <si>
    <t>年月</t>
    <rPh sb="0" eb="1">
      <t>ネン</t>
    </rPh>
    <rPh sb="1" eb="2">
      <t>ゲツ</t>
    </rPh>
    <phoneticPr fontId="4"/>
  </si>
  <si>
    <t>一般労働者</t>
    <rPh sb="0" eb="2">
      <t>イッパン</t>
    </rPh>
    <rPh sb="2" eb="5">
      <t>ロウドウシャ</t>
    </rPh>
    <phoneticPr fontId="4"/>
  </si>
  <si>
    <t>就職率</t>
    <rPh sb="0" eb="1">
      <t>シュウ</t>
    </rPh>
    <rPh sb="1" eb="2">
      <t>ショク</t>
    </rPh>
    <rPh sb="2" eb="3">
      <t>リツ</t>
    </rPh>
    <phoneticPr fontId="4"/>
  </si>
  <si>
    <t>新規求人数</t>
    <rPh sb="0" eb="2">
      <t>シンキ</t>
    </rPh>
    <rPh sb="2" eb="5">
      <t>キュウジンスウ</t>
    </rPh>
    <phoneticPr fontId="4"/>
  </si>
  <si>
    <t>新規求職者数</t>
    <rPh sb="0" eb="2">
      <t>シンキ</t>
    </rPh>
    <rPh sb="2" eb="5">
      <t>キュウショクシャ</t>
    </rPh>
    <rPh sb="5" eb="6">
      <t>スウ</t>
    </rPh>
    <phoneticPr fontId="4"/>
  </si>
  <si>
    <t>紹介件数</t>
    <rPh sb="0" eb="2">
      <t>ショウカイ</t>
    </rPh>
    <rPh sb="2" eb="4">
      <t>ケンスウ</t>
    </rPh>
    <phoneticPr fontId="4"/>
  </si>
  <si>
    <t>就職件数</t>
    <rPh sb="0" eb="2">
      <t>シュウショク</t>
    </rPh>
    <rPh sb="2" eb="4">
      <t>ケンスウ</t>
    </rPh>
    <phoneticPr fontId="4"/>
  </si>
  <si>
    <r>
      <rPr>
        <sz val="10"/>
        <rFont val="ＭＳ Ｐ明朝"/>
        <family val="1"/>
        <charset val="128"/>
      </rPr>
      <t>紹介成功率（就職／紹介）　</t>
    </r>
    <r>
      <rPr>
        <sz val="8"/>
        <rFont val="ＭＳ Ｐ明朝"/>
        <family val="1"/>
        <charset val="128"/>
      </rPr>
      <t>（％）</t>
    </r>
    <rPh sb="0" eb="2">
      <t>ショウカイ</t>
    </rPh>
    <rPh sb="2" eb="4">
      <t>セイコウ</t>
    </rPh>
    <rPh sb="4" eb="5">
      <t>リツ</t>
    </rPh>
    <rPh sb="6" eb="8">
      <t>シュウショク</t>
    </rPh>
    <rPh sb="9" eb="11">
      <t>ショウカイ</t>
    </rPh>
    <phoneticPr fontId="4"/>
  </si>
  <si>
    <t>（就職／新規求職者）</t>
  </si>
  <si>
    <t>男</t>
    <rPh sb="0" eb="1">
      <t>オトコ</t>
    </rPh>
    <phoneticPr fontId="4"/>
  </si>
  <si>
    <t>女</t>
    <rPh sb="0" eb="1">
      <t>オンナ</t>
    </rPh>
    <phoneticPr fontId="4"/>
  </si>
  <si>
    <t>（％）</t>
  </si>
  <si>
    <t>検算用</t>
    <rPh sb="0" eb="3">
      <t>ケンザンヨウ</t>
    </rPh>
    <phoneticPr fontId="4"/>
  </si>
  <si>
    <t>↓</t>
    <phoneticPr fontId="4"/>
  </si>
  <si>
    <t>月</t>
    <rPh sb="0" eb="1">
      <t>ツキ</t>
    </rPh>
    <phoneticPr fontId="4"/>
  </si>
  <si>
    <t>注：新規学卒及びパートを除く。</t>
    <rPh sb="0" eb="1">
      <t>チュウ</t>
    </rPh>
    <rPh sb="2" eb="4">
      <t>シンキ</t>
    </rPh>
    <rPh sb="4" eb="6">
      <t>ガクソツ</t>
    </rPh>
    <rPh sb="6" eb="7">
      <t>オヨ</t>
    </rPh>
    <rPh sb="12" eb="13">
      <t>ノゾ</t>
    </rPh>
    <phoneticPr fontId="4"/>
  </si>
  <si>
    <t>資料　市川公共職業安定所</t>
    <rPh sb="0" eb="2">
      <t>シリョウ</t>
    </rPh>
    <rPh sb="3" eb="5">
      <t>イチカワ</t>
    </rPh>
    <rPh sb="5" eb="7">
      <t>コウキョウ</t>
    </rPh>
    <rPh sb="7" eb="9">
      <t>ショクギョウ</t>
    </rPh>
    <rPh sb="9" eb="11">
      <t>アンテイ</t>
    </rPh>
    <rPh sb="11" eb="12">
      <t>ジョ</t>
    </rPh>
    <phoneticPr fontId="4"/>
  </si>
  <si>
    <r>
      <rPr>
        <sz val="10"/>
        <color indexed="9"/>
        <rFont val="ＭＳ Ｐ明朝"/>
        <family val="1"/>
        <charset val="128"/>
      </rPr>
      <t xml:space="preserve">　　 </t>
    </r>
    <r>
      <rPr>
        <sz val="10"/>
        <rFont val="ＭＳ Ｐ明朝"/>
        <family val="1"/>
        <charset val="128"/>
      </rPr>
      <t>紹介件数及び就職件数の総数には性別不詳を含む。</t>
    </r>
    <rPh sb="3" eb="5">
      <t>ショウカイ</t>
    </rPh>
    <rPh sb="5" eb="7">
      <t>ケンスウ</t>
    </rPh>
    <rPh sb="7" eb="8">
      <t>オヨ</t>
    </rPh>
    <rPh sb="9" eb="11">
      <t>シュウショク</t>
    </rPh>
    <rPh sb="11" eb="13">
      <t>ケンスウ</t>
    </rPh>
    <rPh sb="14" eb="16">
      <t>ソウスウ</t>
    </rPh>
    <rPh sb="18" eb="20">
      <t>セイベツ</t>
    </rPh>
    <rPh sb="20" eb="22">
      <t>フショウ</t>
    </rPh>
    <rPh sb="23" eb="24">
      <t>フク</t>
    </rPh>
    <phoneticPr fontId="4"/>
  </si>
  <si>
    <t>　　 平成30年版統計年鑑から「就職率（就職／新規求職者）」欄を追加した。</t>
    <rPh sb="3" eb="5">
      <t>ヘイセイ</t>
    </rPh>
    <rPh sb="7" eb="8">
      <t>ネン</t>
    </rPh>
    <rPh sb="8" eb="9">
      <t>バン</t>
    </rPh>
    <rPh sb="9" eb="11">
      <t>トウケイ</t>
    </rPh>
    <rPh sb="11" eb="13">
      <t>ネンカン</t>
    </rPh>
    <rPh sb="16" eb="18">
      <t>シュウショク</t>
    </rPh>
    <rPh sb="18" eb="19">
      <t>リツ</t>
    </rPh>
    <rPh sb="20" eb="22">
      <t>シュウショク</t>
    </rPh>
    <rPh sb="23" eb="25">
      <t>シンキ</t>
    </rPh>
    <rPh sb="25" eb="27">
      <t>キュウショク</t>
    </rPh>
    <rPh sb="27" eb="28">
      <t>シャ</t>
    </rPh>
    <rPh sb="30" eb="31">
      <t>ラン</t>
    </rPh>
    <rPh sb="32" eb="34">
      <t>ツイカ</t>
    </rPh>
    <phoneticPr fontId="4"/>
  </si>
  <si>
    <r>
      <t>１０６　雇用保険失業給付状況　</t>
    </r>
    <r>
      <rPr>
        <sz val="10"/>
        <rFont val="ＭＳ Ｐ明朝"/>
        <family val="1"/>
        <charset val="128"/>
      </rPr>
      <t>（各年12月31日現在）</t>
    </r>
    <rPh sb="4" eb="5">
      <t>ヤトイ</t>
    </rPh>
    <rPh sb="5" eb="6">
      <t>ヨウ</t>
    </rPh>
    <rPh sb="6" eb="7">
      <t>タモツ</t>
    </rPh>
    <rPh sb="7" eb="8">
      <t>ケン</t>
    </rPh>
    <rPh sb="8" eb="9">
      <t>シツ</t>
    </rPh>
    <rPh sb="9" eb="10">
      <t>ギョウ</t>
    </rPh>
    <rPh sb="10" eb="11">
      <t>キュウ</t>
    </rPh>
    <rPh sb="11" eb="12">
      <t>ヅケ</t>
    </rPh>
    <rPh sb="12" eb="13">
      <t>ジョウ</t>
    </rPh>
    <rPh sb="13" eb="14">
      <t>イワン</t>
    </rPh>
    <phoneticPr fontId="4"/>
  </si>
  <si>
    <t>事業所数</t>
    <rPh sb="0" eb="3">
      <t>ジギョウショ</t>
    </rPh>
    <rPh sb="3" eb="4">
      <t>スウ</t>
    </rPh>
    <phoneticPr fontId="4"/>
  </si>
  <si>
    <t>被保険者数</t>
    <rPh sb="0" eb="4">
      <t>ヒホケンシャ</t>
    </rPh>
    <rPh sb="4" eb="5">
      <t>スウ</t>
    </rPh>
    <phoneticPr fontId="4"/>
  </si>
  <si>
    <t>受給者実人員</t>
    <rPh sb="0" eb="3">
      <t>ジュキュウシャ</t>
    </rPh>
    <rPh sb="3" eb="4">
      <t>ジツ</t>
    </rPh>
    <rPh sb="4" eb="6">
      <t>ジンイン</t>
    </rPh>
    <phoneticPr fontId="4"/>
  </si>
  <si>
    <t>保険金支払済額</t>
    <rPh sb="0" eb="3">
      <t>ホケンキン</t>
    </rPh>
    <rPh sb="3" eb="5">
      <t>シハライ</t>
    </rPh>
    <rPh sb="5" eb="6">
      <t>ズ</t>
    </rPh>
    <rPh sb="6" eb="7">
      <t>ガク</t>
    </rPh>
    <phoneticPr fontId="4"/>
  </si>
  <si>
    <t>(千円)</t>
    <rPh sb="1" eb="3">
      <t>センエン</t>
    </rPh>
    <phoneticPr fontId="4"/>
  </si>
  <si>
    <t>注：保険金支払済額については、基本手当のみの額である。</t>
    <rPh sb="0" eb="1">
      <t>チュウ</t>
    </rPh>
    <phoneticPr fontId="4"/>
  </si>
  <si>
    <t>１０７　生 活 保 護 の 状 況</t>
    <rPh sb="4" eb="5">
      <t>ショウ</t>
    </rPh>
    <rPh sb="6" eb="7">
      <t>カツ</t>
    </rPh>
    <rPh sb="8" eb="9">
      <t>タモツ</t>
    </rPh>
    <rPh sb="10" eb="11">
      <t>マモル</t>
    </rPh>
    <rPh sb="14" eb="15">
      <t>ジョウ</t>
    </rPh>
    <rPh sb="16" eb="17">
      <t>イワン</t>
    </rPh>
    <phoneticPr fontId="4"/>
  </si>
  <si>
    <t xml:space="preserve"> </t>
    <phoneticPr fontId="4"/>
  </si>
  <si>
    <t>年度・月</t>
    <rPh sb="0" eb="1">
      <t>ネン</t>
    </rPh>
    <rPh sb="1" eb="2">
      <t>ド</t>
    </rPh>
    <rPh sb="3" eb="4">
      <t>ゲツ</t>
    </rPh>
    <phoneticPr fontId="4"/>
  </si>
  <si>
    <t>総額</t>
    <rPh sb="0" eb="2">
      <t>ソウガク</t>
    </rPh>
    <phoneticPr fontId="4"/>
  </si>
  <si>
    <t>生活扶助費</t>
    <rPh sb="0" eb="2">
      <t>セイカツ</t>
    </rPh>
    <rPh sb="2" eb="5">
      <t>フジョヒ</t>
    </rPh>
    <phoneticPr fontId="4"/>
  </si>
  <si>
    <t>住宅扶助費</t>
    <rPh sb="0" eb="2">
      <t>ジュウタク</t>
    </rPh>
    <rPh sb="2" eb="5">
      <t>フジョヒ</t>
    </rPh>
    <phoneticPr fontId="4"/>
  </si>
  <si>
    <t>教育扶助費</t>
    <rPh sb="0" eb="2">
      <t>キョウイク</t>
    </rPh>
    <rPh sb="2" eb="5">
      <t>フジョヒ</t>
    </rPh>
    <phoneticPr fontId="4"/>
  </si>
  <si>
    <t>医療扶助費</t>
    <rPh sb="0" eb="2">
      <t>イリョウ</t>
    </rPh>
    <rPh sb="2" eb="5">
      <t>フジョヒ</t>
    </rPh>
    <phoneticPr fontId="4"/>
  </si>
  <si>
    <t>介護扶助費</t>
    <rPh sb="0" eb="2">
      <t>カイゴ</t>
    </rPh>
    <rPh sb="2" eb="5">
      <t>フジョヒ</t>
    </rPh>
    <phoneticPr fontId="4"/>
  </si>
  <si>
    <t>出産扶助費</t>
    <rPh sb="0" eb="2">
      <t>シュッサン</t>
    </rPh>
    <rPh sb="2" eb="5">
      <t>フジョヒ</t>
    </rPh>
    <phoneticPr fontId="4"/>
  </si>
  <si>
    <t>生業扶助費</t>
    <rPh sb="0" eb="2">
      <t>セイギョウ</t>
    </rPh>
    <rPh sb="2" eb="5">
      <t>フジョヒ</t>
    </rPh>
    <phoneticPr fontId="4"/>
  </si>
  <si>
    <t>葬祭扶助費</t>
    <rPh sb="0" eb="2">
      <t>ソウサイ</t>
    </rPh>
    <rPh sb="2" eb="5">
      <t>フジョヒ</t>
    </rPh>
    <phoneticPr fontId="4"/>
  </si>
  <si>
    <t>施設事務費</t>
    <rPh sb="0" eb="2">
      <t>シセツ</t>
    </rPh>
    <rPh sb="2" eb="5">
      <t>ジムヒ</t>
    </rPh>
    <phoneticPr fontId="4"/>
  </si>
  <si>
    <t>人員</t>
    <rPh sb="0" eb="1">
      <t>ヒト</t>
    </rPh>
    <rPh sb="1" eb="2">
      <t>イン</t>
    </rPh>
    <phoneticPr fontId="4"/>
  </si>
  <si>
    <t>金額</t>
    <rPh sb="0" eb="1">
      <t>キン</t>
    </rPh>
    <rPh sb="1" eb="2">
      <t>ガク</t>
    </rPh>
    <phoneticPr fontId="4"/>
  </si>
  <si>
    <t>（のべ）</t>
    <phoneticPr fontId="4"/>
  </si>
  <si>
    <t>（円）</t>
    <rPh sb="1" eb="2">
      <t>エン</t>
    </rPh>
    <phoneticPr fontId="4"/>
  </si>
  <si>
    <t>（のべ）</t>
  </si>
  <si>
    <t>年度</t>
    <rPh sb="0" eb="1">
      <t>ネン</t>
    </rPh>
    <rPh sb="1" eb="2">
      <t>ド</t>
    </rPh>
    <phoneticPr fontId="4"/>
  </si>
  <si>
    <t>注：出産扶助費については、出産後医療機関等の請求に基づき支出するため、人員と金額に相違が生じている。</t>
    <rPh sb="0" eb="1">
      <t>チュウ</t>
    </rPh>
    <phoneticPr fontId="4"/>
  </si>
  <si>
    <t>資料　福祉部生活支援課</t>
    <rPh sb="0" eb="2">
      <t>シリョウ</t>
    </rPh>
    <rPh sb="3" eb="5">
      <t>フクシ</t>
    </rPh>
    <rPh sb="5" eb="6">
      <t>ブ</t>
    </rPh>
    <rPh sb="6" eb="8">
      <t>セイカツ</t>
    </rPh>
    <rPh sb="8" eb="10">
      <t>シエン</t>
    </rPh>
    <rPh sb="10" eb="11">
      <t>カ</t>
    </rPh>
    <phoneticPr fontId="4"/>
  </si>
  <si>
    <t>１０８　募 金 実 績 の 推 移</t>
    <rPh sb="4" eb="5">
      <t>ボ</t>
    </rPh>
    <rPh sb="6" eb="7">
      <t>キン</t>
    </rPh>
    <rPh sb="8" eb="9">
      <t>ミ</t>
    </rPh>
    <rPh sb="10" eb="11">
      <t>イサオ</t>
    </rPh>
    <rPh sb="14" eb="15">
      <t>スイ</t>
    </rPh>
    <rPh sb="16" eb="17">
      <t>ワタル</t>
    </rPh>
    <phoneticPr fontId="4"/>
  </si>
  <si>
    <t>単位：円</t>
    <rPh sb="0" eb="2">
      <t>タンイ</t>
    </rPh>
    <rPh sb="3" eb="4">
      <t>エン</t>
    </rPh>
    <phoneticPr fontId="4"/>
  </si>
  <si>
    <t>総額</t>
    <rPh sb="0" eb="1">
      <t>フサ</t>
    </rPh>
    <rPh sb="1" eb="2">
      <t>ガク</t>
    </rPh>
    <phoneticPr fontId="4"/>
  </si>
  <si>
    <t>日本赤十字社
活動資金</t>
    <rPh sb="7" eb="9">
      <t>カツドウ</t>
    </rPh>
    <rPh sb="9" eb="11">
      <t>シキン</t>
    </rPh>
    <phoneticPr fontId="4"/>
  </si>
  <si>
    <t>赤い羽根
共同募金</t>
    <phoneticPr fontId="4"/>
  </si>
  <si>
    <t>歳末助け合い
共同募金</t>
    <rPh sb="0" eb="2">
      <t>サイマツ</t>
    </rPh>
    <rPh sb="2" eb="3">
      <t>タス</t>
    </rPh>
    <rPh sb="4" eb="5">
      <t>ア</t>
    </rPh>
    <rPh sb="7" eb="9">
      <t>キョウドウ</t>
    </rPh>
    <rPh sb="9" eb="11">
      <t>ボキン</t>
    </rPh>
    <phoneticPr fontId="4"/>
  </si>
  <si>
    <t>緑の募金</t>
    <rPh sb="0" eb="1">
      <t>ミドリ</t>
    </rPh>
    <rPh sb="2" eb="4">
      <t>ボキン</t>
    </rPh>
    <phoneticPr fontId="4"/>
  </si>
  <si>
    <t>資料　福祉部生活支援課　　　　　　　 　　　</t>
    <rPh sb="0" eb="2">
      <t>シリョウ</t>
    </rPh>
    <rPh sb="6" eb="8">
      <t>セイカツ</t>
    </rPh>
    <rPh sb="8" eb="10">
      <t>シエン</t>
    </rPh>
    <rPh sb="10" eb="11">
      <t>カ</t>
    </rPh>
    <phoneticPr fontId="4"/>
  </si>
  <si>
    <t>環境部生活環境整備課（緑の募金）</t>
    <rPh sb="0" eb="3">
      <t>カンキョウブ</t>
    </rPh>
    <rPh sb="3" eb="5">
      <t>セイカツ</t>
    </rPh>
    <rPh sb="5" eb="7">
      <t>カンキョウ</t>
    </rPh>
    <rPh sb="7" eb="9">
      <t>セイビ</t>
    </rPh>
    <rPh sb="9" eb="10">
      <t>カ</t>
    </rPh>
    <phoneticPr fontId="4"/>
  </si>
  <si>
    <r>
      <t>１０９　身体障がい者状況　</t>
    </r>
    <r>
      <rPr>
        <sz val="9.5"/>
        <rFont val="ＭＳ Ｐ明朝"/>
        <family val="1"/>
        <charset val="128"/>
      </rPr>
      <t>（各年3月31日現在）</t>
    </r>
    <rPh sb="4" eb="5">
      <t>ミ</t>
    </rPh>
    <rPh sb="5" eb="6">
      <t>カラダ</t>
    </rPh>
    <rPh sb="6" eb="7">
      <t>サワ</t>
    </rPh>
    <rPh sb="9" eb="10">
      <t>モノ</t>
    </rPh>
    <rPh sb="10" eb="11">
      <t>ジョウ</t>
    </rPh>
    <rPh sb="11" eb="12">
      <t>イワン</t>
    </rPh>
    <phoneticPr fontId="4"/>
  </si>
  <si>
    <t>身体障がい者数</t>
    <rPh sb="0" eb="2">
      <t>シンタイ</t>
    </rPh>
    <rPh sb="2" eb="3">
      <t>ショウ</t>
    </rPh>
    <rPh sb="5" eb="6">
      <t>シャ</t>
    </rPh>
    <rPh sb="6" eb="7">
      <t>スウ</t>
    </rPh>
    <phoneticPr fontId="4"/>
  </si>
  <si>
    <t>身体障害者
新規
手帳交付数</t>
    <rPh sb="0" eb="2">
      <t>シンタイ</t>
    </rPh>
    <rPh sb="2" eb="5">
      <t>ショウガイシャ</t>
    </rPh>
    <rPh sb="6" eb="7">
      <t>シン</t>
    </rPh>
    <rPh sb="7" eb="8">
      <t>キ</t>
    </rPh>
    <rPh sb="9" eb="11">
      <t>テチョウ</t>
    </rPh>
    <rPh sb="11" eb="13">
      <t>コウフ</t>
    </rPh>
    <rPh sb="13" eb="14">
      <t>スウ</t>
    </rPh>
    <phoneticPr fontId="4"/>
  </si>
  <si>
    <t>総数</t>
    <rPh sb="0" eb="1">
      <t>フサ</t>
    </rPh>
    <rPh sb="1" eb="2">
      <t>カズ</t>
    </rPh>
    <phoneticPr fontId="4"/>
  </si>
  <si>
    <t>肢体不自由</t>
    <rPh sb="0" eb="2">
      <t>シタイ</t>
    </rPh>
    <rPh sb="2" eb="5">
      <t>フジユウ</t>
    </rPh>
    <phoneticPr fontId="4"/>
  </si>
  <si>
    <t>視覚障がい</t>
    <rPh sb="0" eb="2">
      <t>シカク</t>
    </rPh>
    <rPh sb="2" eb="3">
      <t>ショウ</t>
    </rPh>
    <phoneticPr fontId="4"/>
  </si>
  <si>
    <t>聴覚障がい</t>
    <rPh sb="0" eb="2">
      <t>チョウカク</t>
    </rPh>
    <rPh sb="2" eb="3">
      <t>ショウ</t>
    </rPh>
    <phoneticPr fontId="4"/>
  </si>
  <si>
    <t>言語障がい</t>
    <rPh sb="0" eb="2">
      <t>ゲンゴ</t>
    </rPh>
    <rPh sb="2" eb="3">
      <t>ショウ</t>
    </rPh>
    <phoneticPr fontId="4"/>
  </si>
  <si>
    <t>内部障がい</t>
    <rPh sb="0" eb="2">
      <t>ナイブ</t>
    </rPh>
    <rPh sb="2" eb="3">
      <t>ショウ</t>
    </rPh>
    <phoneticPr fontId="4"/>
  </si>
  <si>
    <t>資料　福祉部障がい者支援課</t>
    <rPh sb="0" eb="2">
      <t>シリョウ</t>
    </rPh>
    <rPh sb="3" eb="5">
      <t>フクシ</t>
    </rPh>
    <rPh sb="5" eb="6">
      <t>ブ</t>
    </rPh>
    <rPh sb="6" eb="7">
      <t>ショウ</t>
    </rPh>
    <rPh sb="9" eb="10">
      <t>シャ</t>
    </rPh>
    <rPh sb="10" eb="12">
      <t>シエン</t>
    </rPh>
    <rPh sb="12" eb="13">
      <t>カ</t>
    </rPh>
    <phoneticPr fontId="4"/>
  </si>
  <si>
    <r>
      <t>１１０　保</t>
    </r>
    <r>
      <rPr>
        <b/>
        <sz val="14"/>
        <rFont val="ＭＳ Ｐ明朝"/>
        <family val="1"/>
        <charset val="128"/>
      </rPr>
      <t xml:space="preserve"> </t>
    </r>
    <r>
      <rPr>
        <b/>
        <sz val="14"/>
        <rFont val="ＭＳ Ｐゴシック"/>
        <family val="3"/>
        <charset val="128"/>
      </rPr>
      <t>育</t>
    </r>
    <r>
      <rPr>
        <b/>
        <sz val="14"/>
        <rFont val="ＭＳ Ｐ明朝"/>
        <family val="1"/>
        <charset val="128"/>
      </rPr>
      <t xml:space="preserve"> </t>
    </r>
    <r>
      <rPr>
        <b/>
        <sz val="14"/>
        <rFont val="ＭＳ Ｐゴシック"/>
        <family val="3"/>
        <charset val="128"/>
      </rPr>
      <t>園</t>
    </r>
    <r>
      <rPr>
        <b/>
        <sz val="14"/>
        <rFont val="ＭＳ Ｐ明朝"/>
        <family val="1"/>
        <charset val="128"/>
      </rPr>
      <t xml:space="preserve"> </t>
    </r>
    <r>
      <rPr>
        <b/>
        <sz val="14"/>
        <rFont val="ＭＳ Ｐゴシック"/>
        <family val="3"/>
        <charset val="128"/>
      </rPr>
      <t>状</t>
    </r>
    <r>
      <rPr>
        <b/>
        <sz val="14"/>
        <rFont val="ＭＳ Ｐ明朝"/>
        <family val="1"/>
        <charset val="128"/>
      </rPr>
      <t xml:space="preserve"> </t>
    </r>
    <r>
      <rPr>
        <b/>
        <sz val="14"/>
        <rFont val="ＭＳ Ｐゴシック"/>
        <family val="3"/>
        <charset val="128"/>
      </rPr>
      <t>況　</t>
    </r>
    <r>
      <rPr>
        <sz val="10"/>
        <rFont val="ＭＳ Ｐ明朝"/>
        <family val="1"/>
        <charset val="128"/>
      </rPr>
      <t>（各年3月31日現在）</t>
    </r>
    <rPh sb="4" eb="5">
      <t>タモツ</t>
    </rPh>
    <rPh sb="6" eb="7">
      <t>イク</t>
    </rPh>
    <rPh sb="8" eb="9">
      <t>エン</t>
    </rPh>
    <rPh sb="10" eb="11">
      <t>ジョウ</t>
    </rPh>
    <rPh sb="12" eb="13">
      <t>イワン</t>
    </rPh>
    <phoneticPr fontId="4"/>
  </si>
  <si>
    <t>年 ・ 内 訳</t>
    <rPh sb="0" eb="1">
      <t>ネン</t>
    </rPh>
    <rPh sb="4" eb="5">
      <t>ウチ</t>
    </rPh>
    <rPh sb="6" eb="7">
      <t>ヤク</t>
    </rPh>
    <phoneticPr fontId="4"/>
  </si>
  <si>
    <t>施設数</t>
    <rPh sb="0" eb="2">
      <t>シセツ</t>
    </rPh>
    <rPh sb="2" eb="3">
      <t>スウ</t>
    </rPh>
    <phoneticPr fontId="4"/>
  </si>
  <si>
    <t>保育士数</t>
    <rPh sb="0" eb="2">
      <t>ホイク</t>
    </rPh>
    <rPh sb="2" eb="3">
      <t>シ</t>
    </rPh>
    <rPh sb="3" eb="4">
      <t>スウ</t>
    </rPh>
    <phoneticPr fontId="4"/>
  </si>
  <si>
    <t>保 育 児 童 数</t>
    <rPh sb="0" eb="1">
      <t>タモツ</t>
    </rPh>
    <rPh sb="2" eb="3">
      <t>イク</t>
    </rPh>
    <rPh sb="4" eb="5">
      <t>コ</t>
    </rPh>
    <rPh sb="6" eb="7">
      <t>ワラベ</t>
    </rPh>
    <rPh sb="8" eb="9">
      <t>スウ</t>
    </rPh>
    <phoneticPr fontId="4"/>
  </si>
  <si>
    <t>　年</t>
    <rPh sb="1" eb="2">
      <t>ネン</t>
    </rPh>
    <phoneticPr fontId="4"/>
  </si>
  <si>
    <t>市立
(公設民営含む）</t>
    <rPh sb="0" eb="1">
      <t>シ</t>
    </rPh>
    <rPh sb="1" eb="2">
      <t>リツ</t>
    </rPh>
    <phoneticPr fontId="4"/>
  </si>
  <si>
    <t>私立</t>
    <rPh sb="0" eb="1">
      <t>ワタシ</t>
    </rPh>
    <rPh sb="1" eb="2">
      <t>リツ</t>
    </rPh>
    <phoneticPr fontId="4"/>
  </si>
  <si>
    <t>注：認定こども園及び家庭的保育事業の保育士数を含む。</t>
    <rPh sb="0" eb="1">
      <t>チュウ</t>
    </rPh>
    <rPh sb="2" eb="4">
      <t>ニンテイ</t>
    </rPh>
    <rPh sb="7" eb="8">
      <t>エン</t>
    </rPh>
    <rPh sb="8" eb="9">
      <t>オヨ</t>
    </rPh>
    <rPh sb="10" eb="13">
      <t>カテイテキ</t>
    </rPh>
    <rPh sb="13" eb="15">
      <t>ホイク</t>
    </rPh>
    <rPh sb="15" eb="17">
      <t>ジギョウ</t>
    </rPh>
    <phoneticPr fontId="4"/>
  </si>
  <si>
    <t>資料　こども政策部こども施設運営課</t>
    <rPh sb="0" eb="2">
      <t>シリョウ</t>
    </rPh>
    <rPh sb="6" eb="8">
      <t>セイサク</t>
    </rPh>
    <rPh sb="8" eb="9">
      <t>ブ</t>
    </rPh>
    <rPh sb="12" eb="14">
      <t>シセツ</t>
    </rPh>
    <rPh sb="14" eb="16">
      <t>ウンエイ</t>
    </rPh>
    <rPh sb="16" eb="17">
      <t>カ</t>
    </rPh>
    <phoneticPr fontId="4"/>
  </si>
  <si>
    <t xml:space="preserve">     臨時保育士数を含む。</t>
    <rPh sb="5" eb="7">
      <t>リンジ</t>
    </rPh>
    <rPh sb="7" eb="10">
      <t>ホイクシ</t>
    </rPh>
    <rPh sb="10" eb="11">
      <t>スウ</t>
    </rPh>
    <rPh sb="12" eb="13">
      <t>フク</t>
    </rPh>
    <phoneticPr fontId="4"/>
  </si>
  <si>
    <t>こども政策部こども施設入園課</t>
    <rPh sb="3" eb="5">
      <t>セイサク</t>
    </rPh>
    <rPh sb="5" eb="6">
      <t>ブ</t>
    </rPh>
    <rPh sb="9" eb="11">
      <t>シセツ</t>
    </rPh>
    <rPh sb="11" eb="13">
      <t>ニュウエン</t>
    </rPh>
    <rPh sb="13" eb="14">
      <t>カ</t>
    </rPh>
    <phoneticPr fontId="4"/>
  </si>
  <si>
    <t>１１１　児 童 福 祉 施 設 負 担 金</t>
    <rPh sb="4" eb="5">
      <t>コ</t>
    </rPh>
    <rPh sb="6" eb="7">
      <t>ワラベ</t>
    </rPh>
    <rPh sb="8" eb="9">
      <t>フク</t>
    </rPh>
    <rPh sb="10" eb="11">
      <t>サイワイ</t>
    </rPh>
    <rPh sb="12" eb="13">
      <t>ホドコ</t>
    </rPh>
    <rPh sb="14" eb="15">
      <t>セツ</t>
    </rPh>
    <rPh sb="16" eb="17">
      <t>フ</t>
    </rPh>
    <rPh sb="18" eb="19">
      <t>ニナ</t>
    </rPh>
    <rPh sb="20" eb="21">
      <t>カネ</t>
    </rPh>
    <phoneticPr fontId="4"/>
  </si>
  <si>
    <t>年度</t>
    <rPh sb="0" eb="1">
      <t>トシ</t>
    </rPh>
    <rPh sb="1" eb="2">
      <t>ド</t>
    </rPh>
    <phoneticPr fontId="4"/>
  </si>
  <si>
    <t>支弁総額</t>
    <rPh sb="0" eb="1">
      <t>ササ</t>
    </rPh>
    <rPh sb="1" eb="2">
      <t>ベン</t>
    </rPh>
    <rPh sb="2" eb="3">
      <t>フサ</t>
    </rPh>
    <rPh sb="3" eb="4">
      <t>ガク</t>
    </rPh>
    <phoneticPr fontId="4"/>
  </si>
  <si>
    <t>保護者負担金徴収額</t>
    <rPh sb="0" eb="3">
      <t>ホゴシャ</t>
    </rPh>
    <rPh sb="3" eb="6">
      <t>フタンキン</t>
    </rPh>
    <rPh sb="6" eb="9">
      <t>チョウシュウガク</t>
    </rPh>
    <phoneticPr fontId="4"/>
  </si>
  <si>
    <t>年額</t>
    <rPh sb="0" eb="2">
      <t>ネンガク</t>
    </rPh>
    <phoneticPr fontId="4"/>
  </si>
  <si>
    <t>月 平 均 額</t>
    <rPh sb="0" eb="1">
      <t>ツキ</t>
    </rPh>
    <rPh sb="2" eb="3">
      <t>ヒラ</t>
    </rPh>
    <rPh sb="4" eb="5">
      <t>ヒトシ</t>
    </rPh>
    <rPh sb="6" eb="7">
      <t>ガク</t>
    </rPh>
    <phoneticPr fontId="4"/>
  </si>
  <si>
    <t>年度</t>
    <rPh sb="0" eb="2">
      <t>ネンド</t>
    </rPh>
    <phoneticPr fontId="4"/>
  </si>
  <si>
    <t>注：支弁総額は、私立保育園及び認定こども園ならびに地域型</t>
    <rPh sb="0" eb="1">
      <t>チュウ</t>
    </rPh>
    <rPh sb="2" eb="4">
      <t>シベン</t>
    </rPh>
    <rPh sb="4" eb="6">
      <t>ソウガク</t>
    </rPh>
    <rPh sb="13" eb="14">
      <t>オヨ</t>
    </rPh>
    <rPh sb="15" eb="17">
      <t>ニンテイ</t>
    </rPh>
    <rPh sb="20" eb="21">
      <t>エン</t>
    </rPh>
    <rPh sb="25" eb="28">
      <t>チイキガタ</t>
    </rPh>
    <phoneticPr fontId="4"/>
  </si>
  <si>
    <t>　　保育事業分のみ。</t>
    <rPh sb="2" eb="4">
      <t>ホイク</t>
    </rPh>
    <rPh sb="4" eb="6">
      <t>ジギョウ</t>
    </rPh>
    <rPh sb="6" eb="7">
      <t>ブン</t>
    </rPh>
    <phoneticPr fontId="4"/>
  </si>
  <si>
    <r>
      <t>１１２　地域別老人クラブ数および会員数　</t>
    </r>
    <r>
      <rPr>
        <sz val="11"/>
        <rFont val="ＭＳ Ｐ明朝"/>
        <family val="1"/>
        <charset val="128"/>
      </rPr>
      <t>（各年4月1日現在）</t>
    </r>
    <rPh sb="4" eb="7">
      <t>チイキベツ</t>
    </rPh>
    <rPh sb="7" eb="9">
      <t>ロウジン</t>
    </rPh>
    <rPh sb="12" eb="13">
      <t>スウ</t>
    </rPh>
    <rPh sb="16" eb="19">
      <t>カイインスウ</t>
    </rPh>
    <phoneticPr fontId="4"/>
  </si>
  <si>
    <t>市川地域</t>
    <rPh sb="0" eb="2">
      <t>イチカワ</t>
    </rPh>
    <rPh sb="2" eb="4">
      <t>チイキ</t>
    </rPh>
    <phoneticPr fontId="4"/>
  </si>
  <si>
    <t>大柏地域</t>
    <rPh sb="0" eb="2">
      <t>オオカシワ</t>
    </rPh>
    <rPh sb="2" eb="4">
      <t>チイキ</t>
    </rPh>
    <phoneticPr fontId="4"/>
  </si>
  <si>
    <t>行徳地域</t>
    <rPh sb="0" eb="2">
      <t>ギョウトク</t>
    </rPh>
    <rPh sb="2" eb="4">
      <t>チイキ</t>
    </rPh>
    <phoneticPr fontId="4"/>
  </si>
  <si>
    <t>クラブ数</t>
    <rPh sb="3" eb="4">
      <t>スウ</t>
    </rPh>
    <phoneticPr fontId="4"/>
  </si>
  <si>
    <t>会員数</t>
    <rPh sb="0" eb="3">
      <t>カイインスウ</t>
    </rPh>
    <phoneticPr fontId="4"/>
  </si>
  <si>
    <t>注：市川地域には、信篤、二俣地区が含まれる。</t>
    <rPh sb="0" eb="1">
      <t>チュウ</t>
    </rPh>
    <rPh sb="2" eb="6">
      <t>イチカワチイキ</t>
    </rPh>
    <rPh sb="9" eb="10">
      <t>シン</t>
    </rPh>
    <rPh sb="10" eb="11">
      <t>トク</t>
    </rPh>
    <rPh sb="12" eb="14">
      <t>フタマタ</t>
    </rPh>
    <rPh sb="14" eb="16">
      <t>チク</t>
    </rPh>
    <rPh sb="17" eb="18">
      <t>フク</t>
    </rPh>
    <phoneticPr fontId="4"/>
  </si>
  <si>
    <t>資料　福祉部地域支えあい課</t>
    <rPh sb="0" eb="2">
      <t>シリョウ</t>
    </rPh>
    <rPh sb="3" eb="5">
      <t>フクシ</t>
    </rPh>
    <rPh sb="5" eb="6">
      <t>ブ</t>
    </rPh>
    <rPh sb="6" eb="8">
      <t>チイキ</t>
    </rPh>
    <rPh sb="8" eb="9">
      <t>ササ</t>
    </rPh>
    <rPh sb="12" eb="13">
      <t>カ</t>
    </rPh>
    <phoneticPr fontId="4"/>
  </si>
  <si>
    <t>１１３　国 民 年 金 被 保 険 者 数</t>
    <rPh sb="4" eb="5">
      <t>クニ</t>
    </rPh>
    <rPh sb="6" eb="7">
      <t>タミ</t>
    </rPh>
    <rPh sb="8" eb="9">
      <t>トシ</t>
    </rPh>
    <rPh sb="10" eb="11">
      <t>キン</t>
    </rPh>
    <rPh sb="12" eb="13">
      <t>ヒ</t>
    </rPh>
    <rPh sb="14" eb="15">
      <t>タモツ</t>
    </rPh>
    <rPh sb="16" eb="17">
      <t>ケン</t>
    </rPh>
    <rPh sb="18" eb="19">
      <t>モノ</t>
    </rPh>
    <rPh sb="20" eb="21">
      <t>スウ</t>
    </rPh>
    <phoneticPr fontId="4"/>
  </si>
  <si>
    <t>１号被保険者</t>
    <rPh sb="1" eb="2">
      <t>ゴウ</t>
    </rPh>
    <rPh sb="2" eb="6">
      <t>ヒホ</t>
    </rPh>
    <phoneticPr fontId="4"/>
  </si>
  <si>
    <t>３号被保険者</t>
    <rPh sb="1" eb="2">
      <t>ゴウ</t>
    </rPh>
    <rPh sb="2" eb="6">
      <t>ヒホ</t>
    </rPh>
    <phoneticPr fontId="4"/>
  </si>
  <si>
    <t>注：１号被保険者には、任意加入被保険者を含む。</t>
    <rPh sb="0" eb="1">
      <t>チュウ</t>
    </rPh>
    <rPh sb="3" eb="4">
      <t>ゴウ</t>
    </rPh>
    <rPh sb="4" eb="8">
      <t>ヒホケンシャ</t>
    </rPh>
    <rPh sb="11" eb="13">
      <t>ニンイ</t>
    </rPh>
    <rPh sb="13" eb="15">
      <t>カニュウ</t>
    </rPh>
    <rPh sb="15" eb="19">
      <t>ヒホケンシャ</t>
    </rPh>
    <phoneticPr fontId="4"/>
  </si>
  <si>
    <t>資料　市民部国民年金課</t>
    <rPh sb="0" eb="2">
      <t>シリョウ</t>
    </rPh>
    <rPh sb="3" eb="5">
      <t>シミン</t>
    </rPh>
    <rPh sb="5" eb="6">
      <t>ブ</t>
    </rPh>
    <rPh sb="6" eb="10">
      <t>コクミンネンキン</t>
    </rPh>
    <rPh sb="10" eb="11">
      <t>カ</t>
    </rPh>
    <phoneticPr fontId="4"/>
  </si>
  <si>
    <t>１１４　国 民 年 金 受 給 状 況</t>
    <rPh sb="4" eb="5">
      <t>クニ</t>
    </rPh>
    <rPh sb="6" eb="7">
      <t>タミ</t>
    </rPh>
    <rPh sb="8" eb="9">
      <t>トシ</t>
    </rPh>
    <rPh sb="10" eb="11">
      <t>キン</t>
    </rPh>
    <rPh sb="12" eb="13">
      <t>ウケ</t>
    </rPh>
    <rPh sb="14" eb="15">
      <t>キュウ</t>
    </rPh>
    <rPh sb="16" eb="17">
      <t>ジョウ</t>
    </rPh>
    <rPh sb="18" eb="19">
      <t>イワン</t>
    </rPh>
    <phoneticPr fontId="4"/>
  </si>
  <si>
    <t>年度 ・ 内訳</t>
    <rPh sb="0" eb="2">
      <t>ネンド</t>
    </rPh>
    <rPh sb="5" eb="7">
      <t>ウチワケ</t>
    </rPh>
    <phoneticPr fontId="4"/>
  </si>
  <si>
    <t>福　　祉　　年　　金</t>
    <rPh sb="0" eb="1">
      <t>フク</t>
    </rPh>
    <rPh sb="3" eb="4">
      <t>シ</t>
    </rPh>
    <rPh sb="6" eb="7">
      <t>トシ</t>
    </rPh>
    <rPh sb="9" eb="10">
      <t>キン</t>
    </rPh>
    <phoneticPr fontId="4"/>
  </si>
  <si>
    <t>拠　　出　　年　　金</t>
    <rPh sb="0" eb="1">
      <t>キョ</t>
    </rPh>
    <rPh sb="3" eb="4">
      <t>デ</t>
    </rPh>
    <rPh sb="6" eb="7">
      <t>トシ</t>
    </rPh>
    <rPh sb="9" eb="10">
      <t>キン</t>
    </rPh>
    <phoneticPr fontId="4"/>
  </si>
  <si>
    <t>受給者数</t>
    <rPh sb="0" eb="1">
      <t>ウケ</t>
    </rPh>
    <rPh sb="1" eb="2">
      <t>キュウ</t>
    </rPh>
    <rPh sb="2" eb="3">
      <t>シャ</t>
    </rPh>
    <rPh sb="3" eb="4">
      <t>スウ</t>
    </rPh>
    <phoneticPr fontId="4"/>
  </si>
  <si>
    <t>年金額</t>
    <rPh sb="0" eb="1">
      <t>トシ</t>
    </rPh>
    <rPh sb="1" eb="2">
      <t>キン</t>
    </rPh>
    <rPh sb="2" eb="3">
      <t>ガク</t>
    </rPh>
    <phoneticPr fontId="4"/>
  </si>
  <si>
    <t>老齢</t>
    <rPh sb="0" eb="2">
      <t>ロウレイ</t>
    </rPh>
    <phoneticPr fontId="4"/>
  </si>
  <si>
    <t>障害</t>
    <rPh sb="0" eb="2">
      <t>ショウガイ</t>
    </rPh>
    <phoneticPr fontId="4"/>
  </si>
  <si>
    <t>寡婦</t>
    <rPh sb="0" eb="2">
      <t>カフ</t>
    </rPh>
    <phoneticPr fontId="4"/>
  </si>
  <si>
    <t>通算老齢</t>
    <rPh sb="0" eb="2">
      <t>ツウサン</t>
    </rPh>
    <rPh sb="2" eb="4">
      <t>ロウレイ</t>
    </rPh>
    <phoneticPr fontId="4"/>
  </si>
  <si>
    <t>老齢基礎</t>
    <rPh sb="0" eb="2">
      <t>ロウレイ</t>
    </rPh>
    <rPh sb="2" eb="4">
      <t>キソ</t>
    </rPh>
    <phoneticPr fontId="4"/>
  </si>
  <si>
    <t>障害基礎</t>
    <rPh sb="0" eb="2">
      <t>ショウガイ</t>
    </rPh>
    <rPh sb="2" eb="4">
      <t>キソ</t>
    </rPh>
    <phoneticPr fontId="4"/>
  </si>
  <si>
    <t>遺族基礎</t>
    <rPh sb="0" eb="2">
      <t>イゾク</t>
    </rPh>
    <rPh sb="2" eb="4">
      <t>キソ</t>
    </rPh>
    <phoneticPr fontId="4"/>
  </si>
  <si>
    <r>
      <t>１１５　国民健康保険加入状況　</t>
    </r>
    <r>
      <rPr>
        <sz val="10"/>
        <rFont val="ＭＳ Ｐ明朝"/>
        <family val="1"/>
        <charset val="128"/>
      </rPr>
      <t>（各年12月31日現在）</t>
    </r>
    <rPh sb="4" eb="5">
      <t>クニ</t>
    </rPh>
    <rPh sb="5" eb="6">
      <t>タミ</t>
    </rPh>
    <rPh sb="6" eb="7">
      <t>ケン</t>
    </rPh>
    <rPh sb="7" eb="8">
      <t>ヤスシ</t>
    </rPh>
    <rPh sb="8" eb="9">
      <t>タモツ</t>
    </rPh>
    <rPh sb="9" eb="10">
      <t>ケン</t>
    </rPh>
    <rPh sb="10" eb="11">
      <t>クワ</t>
    </rPh>
    <rPh sb="11" eb="12">
      <t>イ</t>
    </rPh>
    <rPh sb="12" eb="13">
      <t>ジョウ</t>
    </rPh>
    <rPh sb="13" eb="14">
      <t>イワン</t>
    </rPh>
    <phoneticPr fontId="4"/>
  </si>
  <si>
    <t>総 世 帯 数</t>
    <rPh sb="0" eb="1">
      <t>ソウ</t>
    </rPh>
    <rPh sb="2" eb="3">
      <t>ヨ</t>
    </rPh>
    <rPh sb="4" eb="5">
      <t>オビ</t>
    </rPh>
    <rPh sb="6" eb="7">
      <t>スウ</t>
    </rPh>
    <phoneticPr fontId="4"/>
  </si>
  <si>
    <t>国保世帯数</t>
    <rPh sb="0" eb="2">
      <t>コクホ</t>
    </rPh>
    <rPh sb="2" eb="5">
      <t>セタイスウ</t>
    </rPh>
    <phoneticPr fontId="4"/>
  </si>
  <si>
    <t>Ｂ</t>
    <phoneticPr fontId="4"/>
  </si>
  <si>
    <t>（％）</t>
    <phoneticPr fontId="4"/>
  </si>
  <si>
    <t>総人口数</t>
    <rPh sb="0" eb="3">
      <t>ソウジンコウ</t>
    </rPh>
    <rPh sb="3" eb="4">
      <t>スウ</t>
    </rPh>
    <phoneticPr fontId="4"/>
  </si>
  <si>
    <t>Ｄ</t>
    <phoneticPr fontId="4"/>
  </si>
  <si>
    <t xml:space="preserve">A </t>
    <phoneticPr fontId="4"/>
  </si>
  <si>
    <t xml:space="preserve">B </t>
    <phoneticPr fontId="4"/>
  </si>
  <si>
    <t>Ａ</t>
    <phoneticPr fontId="4"/>
  </si>
  <si>
    <t xml:space="preserve">C </t>
    <phoneticPr fontId="4"/>
  </si>
  <si>
    <t xml:space="preserve">D </t>
    <phoneticPr fontId="4"/>
  </si>
  <si>
    <t>Ｃ</t>
    <phoneticPr fontId="4"/>
  </si>
  <si>
    <t>資料　保健部国民健康保険課</t>
    <rPh sb="0" eb="2">
      <t>シリョウ</t>
    </rPh>
    <rPh sb="3" eb="5">
      <t>ホケン</t>
    </rPh>
    <rPh sb="5" eb="6">
      <t>ブ</t>
    </rPh>
    <rPh sb="6" eb="12">
      <t>コクミンケンコウホケン</t>
    </rPh>
    <rPh sb="12" eb="13">
      <t>カ</t>
    </rPh>
    <phoneticPr fontId="4"/>
  </si>
  <si>
    <t>１１６　国民健康保険加入者所得の稼得区分別納税義務者数</t>
    <rPh sb="4" eb="10">
      <t>コクミン</t>
    </rPh>
    <rPh sb="10" eb="13">
      <t>カニュウシャ</t>
    </rPh>
    <rPh sb="13" eb="15">
      <t>ショトク</t>
    </rPh>
    <phoneticPr fontId="4"/>
  </si>
  <si>
    <t>年度・内訳</t>
    <rPh sb="0" eb="2">
      <t>ネンド</t>
    </rPh>
    <rPh sb="3" eb="5">
      <t>ウチワケ</t>
    </rPh>
    <phoneticPr fontId="4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</si>
  <si>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モノ</t>
    </rPh>
    <rPh sb="10" eb="11">
      <t>スウ</t>
    </rPh>
    <phoneticPr fontId="4"/>
  </si>
  <si>
    <t>構　成　比　（％）</t>
    <rPh sb="0" eb="1">
      <t>ガマエ</t>
    </rPh>
    <rPh sb="2" eb="3">
      <t>シゲル</t>
    </rPh>
    <rPh sb="4" eb="5">
      <t>ヒ</t>
    </rPh>
    <phoneticPr fontId="4"/>
  </si>
  <si>
    <t>平 成</t>
    <rPh sb="0" eb="1">
      <t>ヒラ</t>
    </rPh>
    <rPh sb="2" eb="3">
      <t>シゲル</t>
    </rPh>
    <phoneticPr fontId="4"/>
  </si>
  <si>
    <t>年 度</t>
    <rPh sb="0" eb="1">
      <t>トシ</t>
    </rPh>
    <rPh sb="2" eb="3">
      <t>ド</t>
    </rPh>
    <phoneticPr fontId="4"/>
  </si>
  <si>
    <t>営業所得者</t>
    <rPh sb="0" eb="2">
      <t>エイギョウ</t>
    </rPh>
    <rPh sb="2" eb="5">
      <t>ショトクシャ</t>
    </rPh>
    <phoneticPr fontId="4"/>
  </si>
  <si>
    <t>給与所得者</t>
    <rPh sb="0" eb="2">
      <t>キュウヨ</t>
    </rPh>
    <rPh sb="2" eb="4">
      <t>ショトク</t>
    </rPh>
    <rPh sb="4" eb="5">
      <t>シャ</t>
    </rPh>
    <phoneticPr fontId="4"/>
  </si>
  <si>
    <t>年金所得者</t>
    <rPh sb="0" eb="2">
      <t>ネンキン</t>
    </rPh>
    <rPh sb="2" eb="5">
      <t>ショトクシャ</t>
    </rPh>
    <phoneticPr fontId="4"/>
  </si>
  <si>
    <t>その他</t>
    <rPh sb="2" eb="3">
      <t>タ</t>
    </rPh>
    <phoneticPr fontId="4"/>
  </si>
  <si>
    <r>
      <t>１１７　療養諸費</t>
    </r>
    <r>
      <rPr>
        <b/>
        <sz val="14"/>
        <rFont val="ＭＳ Ｐ明朝"/>
        <family val="1"/>
        <charset val="128"/>
      </rPr>
      <t xml:space="preserve"> </t>
    </r>
    <r>
      <rPr>
        <b/>
        <sz val="14"/>
        <rFont val="ＭＳ Ｐゴシック"/>
        <family val="3"/>
        <charset val="128"/>
      </rPr>
      <t>保険税および国庫支出金の関係　</t>
    </r>
    <r>
      <rPr>
        <sz val="11"/>
        <rFont val="ＭＳ Ｐ明朝"/>
        <family val="1"/>
        <charset val="128"/>
      </rPr>
      <t>（被保険者1人当たり）</t>
    </r>
    <rPh sb="4" eb="6">
      <t>リョウヨウ</t>
    </rPh>
    <rPh sb="6" eb="8">
      <t>ショヒ</t>
    </rPh>
    <rPh sb="9" eb="12">
      <t>ホケンゼイ</t>
    </rPh>
    <rPh sb="15" eb="17">
      <t>コッコ</t>
    </rPh>
    <rPh sb="17" eb="20">
      <t>シシュツキン</t>
    </rPh>
    <rPh sb="21" eb="23">
      <t>カンケイ</t>
    </rPh>
    <phoneticPr fontId="4"/>
  </si>
  <si>
    <t>療養諸費(円)</t>
    <rPh sb="0" eb="2">
      <t>リョウヨウ</t>
    </rPh>
    <rPh sb="2" eb="4">
      <t>ショヒ</t>
    </rPh>
    <rPh sb="5" eb="6">
      <t>エン</t>
    </rPh>
    <phoneticPr fontId="4"/>
  </si>
  <si>
    <t>保険税収納額(円)</t>
    <rPh sb="0" eb="3">
      <t>ホケンゼイ</t>
    </rPh>
    <rPh sb="3" eb="5">
      <t>シュウノウ</t>
    </rPh>
    <rPh sb="5" eb="6">
      <t>ガク</t>
    </rPh>
    <phoneticPr fontId="4"/>
  </si>
  <si>
    <t>国庫支出金(円)</t>
    <rPh sb="0" eb="2">
      <t>コッコ</t>
    </rPh>
    <rPh sb="2" eb="5">
      <t>シシュ</t>
    </rPh>
    <phoneticPr fontId="4"/>
  </si>
  <si>
    <t>Ｄ＝（Ｂ＋Ｃ）</t>
    <phoneticPr fontId="4"/>
  </si>
  <si>
    <t>Ｂ</t>
    <phoneticPr fontId="4"/>
  </si>
  <si>
    <t>(％)</t>
    <phoneticPr fontId="4"/>
  </si>
  <si>
    <t>Ｃ</t>
    <phoneticPr fontId="4"/>
  </si>
  <si>
    <t>(％)</t>
    <phoneticPr fontId="4"/>
  </si>
  <si>
    <t>Ｄ</t>
    <phoneticPr fontId="4"/>
  </si>
  <si>
    <t>(％)</t>
    <phoneticPr fontId="4"/>
  </si>
  <si>
    <t xml:space="preserve">Ａ </t>
    <phoneticPr fontId="4"/>
  </si>
  <si>
    <t xml:space="preserve">Ｂ </t>
    <phoneticPr fontId="4"/>
  </si>
  <si>
    <t xml:space="preserve">Ｃ </t>
    <phoneticPr fontId="4"/>
  </si>
  <si>
    <t>Ａ</t>
    <phoneticPr fontId="4"/>
  </si>
  <si>
    <t>Ａ</t>
    <phoneticPr fontId="4"/>
  </si>
  <si>
    <t>Ａ</t>
    <phoneticPr fontId="4"/>
  </si>
  <si>
    <t>注：療養諸費は、医療給付費の額。</t>
    <rPh sb="0" eb="1">
      <t>チュウ</t>
    </rPh>
    <rPh sb="2" eb="4">
      <t>リョウヨウ</t>
    </rPh>
    <rPh sb="4" eb="6">
      <t>ショヒ</t>
    </rPh>
    <rPh sb="6" eb="7">
      <t>キュウヒ</t>
    </rPh>
    <rPh sb="8" eb="13">
      <t>イリョウキュウフヒ</t>
    </rPh>
    <rPh sb="14" eb="15">
      <t>ガク</t>
    </rPh>
    <phoneticPr fontId="4"/>
  </si>
  <si>
    <t>　　 国庫支出金は、医療給付費に対する支出金。保険税は、医療分現年課税分。</t>
    <phoneticPr fontId="4"/>
  </si>
  <si>
    <t>　　 平成30年度の数値は、当初予算の数値であり、他年度は、決算額の数値である。</t>
    <rPh sb="3" eb="5">
      <t>ヘイセイ</t>
    </rPh>
    <rPh sb="10" eb="12">
      <t>スウチ</t>
    </rPh>
    <rPh sb="14" eb="16">
      <t>トウショ</t>
    </rPh>
    <rPh sb="16" eb="18">
      <t>ヨサン</t>
    </rPh>
    <rPh sb="19" eb="21">
      <t>スウチ</t>
    </rPh>
    <rPh sb="25" eb="26">
      <t>ホカ</t>
    </rPh>
    <rPh sb="26" eb="28">
      <t>ネンド</t>
    </rPh>
    <rPh sb="30" eb="32">
      <t>ケッサン</t>
    </rPh>
    <rPh sb="32" eb="33">
      <t>ガク</t>
    </rPh>
    <rPh sb="34" eb="36">
      <t>スウチ</t>
    </rPh>
    <phoneticPr fontId="4"/>
  </si>
  <si>
    <t>１１８　国民健康保険療養諸費の費用額分担区分</t>
    <rPh sb="4" eb="5">
      <t>クニ</t>
    </rPh>
    <rPh sb="5" eb="6">
      <t>タミ</t>
    </rPh>
    <rPh sb="6" eb="7">
      <t>ケン</t>
    </rPh>
    <rPh sb="7" eb="8">
      <t>ヤスシ</t>
    </rPh>
    <rPh sb="8" eb="9">
      <t>タモツ</t>
    </rPh>
    <rPh sb="9" eb="10">
      <t>ケン</t>
    </rPh>
    <rPh sb="10" eb="11">
      <t>リョウ</t>
    </rPh>
    <rPh sb="11" eb="12">
      <t>マモル</t>
    </rPh>
    <rPh sb="12" eb="13">
      <t>モロ</t>
    </rPh>
    <rPh sb="13" eb="14">
      <t>ヒ</t>
    </rPh>
    <rPh sb="15" eb="16">
      <t>ヒ</t>
    </rPh>
    <rPh sb="16" eb="17">
      <t>ヨウ</t>
    </rPh>
    <rPh sb="17" eb="18">
      <t>ガク</t>
    </rPh>
    <rPh sb="18" eb="19">
      <t>ブン</t>
    </rPh>
    <rPh sb="19" eb="20">
      <t>ニナ</t>
    </rPh>
    <rPh sb="20" eb="21">
      <t>ク</t>
    </rPh>
    <rPh sb="21" eb="22">
      <t>ブン</t>
    </rPh>
    <phoneticPr fontId="4"/>
  </si>
  <si>
    <t>年度・内訳</t>
    <rPh sb="0" eb="1">
      <t>ネン</t>
    </rPh>
    <rPh sb="1" eb="2">
      <t>ド</t>
    </rPh>
    <rPh sb="3" eb="5">
      <t>ウチワケ</t>
    </rPh>
    <phoneticPr fontId="4"/>
  </si>
  <si>
    <t>件数</t>
    <rPh sb="0" eb="2">
      <t>ケンスウ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</si>
  <si>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</si>
  <si>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保険者負担金</t>
    <rPh sb="0" eb="3">
      <t>ホケンシャ</t>
    </rPh>
    <rPh sb="3" eb="6">
      <t>フタンキン</t>
    </rPh>
    <phoneticPr fontId="4"/>
  </si>
  <si>
    <t>一部負担金</t>
    <rPh sb="0" eb="4">
      <t>イチブフタン</t>
    </rPh>
    <rPh sb="4" eb="5">
      <t>キン</t>
    </rPh>
    <phoneticPr fontId="4"/>
  </si>
  <si>
    <t>他法負担分</t>
    <rPh sb="0" eb="1">
      <t>タ</t>
    </rPh>
    <rPh sb="1" eb="2">
      <t>ホウ</t>
    </rPh>
    <rPh sb="2" eb="5">
      <t>フタンブン</t>
    </rPh>
    <phoneticPr fontId="4"/>
  </si>
  <si>
    <t>(円)</t>
    <rPh sb="1" eb="2">
      <t>エン</t>
    </rPh>
    <phoneticPr fontId="4"/>
  </si>
  <si>
    <t>平成26年度</t>
    <rPh sb="0" eb="2">
      <t>ヘイセイ</t>
    </rPh>
    <rPh sb="4" eb="6">
      <t>ネンド</t>
    </rPh>
    <phoneticPr fontId="4"/>
  </si>
  <si>
    <t>療養の給付</t>
    <rPh sb="0" eb="1">
      <t>イヤス</t>
    </rPh>
    <rPh sb="1" eb="2">
      <t>マモル</t>
    </rPh>
    <rPh sb="3" eb="4">
      <t>キュウ</t>
    </rPh>
    <rPh sb="4" eb="5">
      <t>ツキ</t>
    </rPh>
    <phoneticPr fontId="4"/>
  </si>
  <si>
    <t>療　　養　　費</t>
    <rPh sb="0" eb="1">
      <t>リョウ</t>
    </rPh>
    <rPh sb="3" eb="4">
      <t>マモル</t>
    </rPh>
    <rPh sb="6" eb="7">
      <t>ヒ</t>
    </rPh>
    <phoneticPr fontId="4"/>
  </si>
  <si>
    <t>老人医療費
拠出金</t>
    <rPh sb="0" eb="5">
      <t>ロウジンイリョウヒ</t>
    </rPh>
    <rPh sb="6" eb="9">
      <t>キョシュツキン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</si>
  <si>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</si>
  <si>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</si>
  <si>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</si>
  <si>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</si>
  <si>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-</t>
    <phoneticPr fontId="4"/>
  </si>
  <si>
    <t>注： 各年度の数値は、当初予算の数値である。</t>
    <rPh sb="0" eb="1">
      <t>チュウ</t>
    </rPh>
    <rPh sb="3" eb="6">
      <t>カクネンド</t>
    </rPh>
    <rPh sb="7" eb="9">
      <t>スウチ</t>
    </rPh>
    <rPh sb="11" eb="15">
      <t>トウショヨサン</t>
    </rPh>
    <rPh sb="16" eb="18">
      <t>スウチ</t>
    </rPh>
    <phoneticPr fontId="4"/>
  </si>
  <si>
    <t xml:space="preserve">  （１） 療養の給付 （診療費） の内訳</t>
    <rPh sb="6" eb="8">
      <t>リョウヨウ</t>
    </rPh>
    <rPh sb="9" eb="11">
      <t>キュウフ</t>
    </rPh>
    <rPh sb="13" eb="16">
      <t>シンリョウヒ</t>
    </rPh>
    <rPh sb="19" eb="21">
      <t>ウチワケ</t>
    </rPh>
    <phoneticPr fontId="4"/>
  </si>
  <si>
    <t>日数</t>
    <rPh sb="0" eb="2">
      <t>ニッスウ</t>
    </rPh>
    <phoneticPr fontId="4"/>
  </si>
  <si>
    <t>費　用　額</t>
    <rPh sb="0" eb="1">
      <t>ヒ</t>
    </rPh>
    <rPh sb="2" eb="3">
      <t>ヨウ</t>
    </rPh>
    <rPh sb="4" eb="5">
      <t>ガク</t>
    </rPh>
    <phoneticPr fontId="4"/>
  </si>
  <si>
    <t>受 診 率</t>
    <rPh sb="0" eb="1">
      <t>ウケ</t>
    </rPh>
    <rPh sb="2" eb="3">
      <t>ミ</t>
    </rPh>
    <rPh sb="4" eb="5">
      <t>リツ</t>
    </rPh>
    <phoneticPr fontId="4"/>
  </si>
  <si>
    <t>１件当たり
日　　数</t>
    <rPh sb="1" eb="2">
      <t>ケン</t>
    </rPh>
    <rPh sb="2" eb="3">
      <t>ア</t>
    </rPh>
    <rPh sb="6" eb="7">
      <t>ヒ</t>
    </rPh>
    <rPh sb="9" eb="10">
      <t>スウ</t>
    </rPh>
    <phoneticPr fontId="4"/>
  </si>
  <si>
    <t>１件当たり
費 用 額</t>
    <rPh sb="1" eb="2">
      <t>ケン</t>
    </rPh>
    <rPh sb="2" eb="3">
      <t>ア</t>
    </rPh>
    <rPh sb="6" eb="7">
      <t>ヒ</t>
    </rPh>
    <rPh sb="8" eb="9">
      <t>ヨウ</t>
    </rPh>
    <rPh sb="10" eb="11">
      <t>ガク</t>
    </rPh>
    <phoneticPr fontId="4"/>
  </si>
  <si>
    <t>（％）</t>
    <phoneticPr fontId="4"/>
  </si>
  <si>
    <t>（日）</t>
    <rPh sb="1" eb="2">
      <t>ニチ</t>
    </rPh>
    <phoneticPr fontId="4"/>
  </si>
  <si>
    <t>平成25年度</t>
    <rPh sb="0" eb="2">
      <t>ヘイセイ</t>
    </rPh>
    <rPh sb="4" eb="6">
      <t>ネンド</t>
    </rPh>
    <phoneticPr fontId="4"/>
  </si>
  <si>
    <t>一般診療</t>
    <rPh sb="0" eb="2">
      <t>イッパン</t>
    </rPh>
    <phoneticPr fontId="4"/>
  </si>
  <si>
    <t>入　院</t>
    <phoneticPr fontId="4"/>
  </si>
  <si>
    <t>入院外</t>
    <phoneticPr fontId="4"/>
  </si>
  <si>
    <t>歯科診療</t>
    <rPh sb="0" eb="2">
      <t>シカ</t>
    </rPh>
    <rPh sb="2" eb="4">
      <t>シンリョウ</t>
    </rPh>
    <phoneticPr fontId="4"/>
  </si>
  <si>
    <t>薬剤の支給</t>
    <rPh sb="0" eb="2">
      <t>ヤクザイ</t>
    </rPh>
    <rPh sb="3" eb="5">
      <t>シキュウ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</si>
  <si>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</si>
  <si>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入院外</t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</si>
  <si>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</si>
  <si>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 xml:space="preserve">注： 各年度の数値は、決算額の数値である。 </t>
    <rPh sb="0" eb="1">
      <t>チュウ</t>
    </rPh>
    <rPh sb="3" eb="4">
      <t>カク</t>
    </rPh>
    <rPh sb="4" eb="6">
      <t>ネンド</t>
    </rPh>
    <rPh sb="7" eb="9">
      <t>スウチ</t>
    </rPh>
    <rPh sb="11" eb="13">
      <t>ケッサン</t>
    </rPh>
    <rPh sb="13" eb="14">
      <t>ガク</t>
    </rPh>
    <rPh sb="15" eb="17">
      <t>スウチ</t>
    </rPh>
    <phoneticPr fontId="4"/>
  </si>
  <si>
    <t xml:space="preserve">  （2） 療養費の内訳</t>
    <rPh sb="6" eb="9">
      <t>リョウヨウヒ</t>
    </rPh>
    <rPh sb="10" eb="12">
      <t>ウチワケ</t>
    </rPh>
    <phoneticPr fontId="4"/>
  </si>
  <si>
    <t>受診率</t>
    <rPh sb="0" eb="3">
      <t>ジュシンリツ</t>
    </rPh>
    <phoneticPr fontId="4"/>
  </si>
  <si>
    <t>１件当たり
日　数</t>
    <rPh sb="1" eb="2">
      <t>ケン</t>
    </rPh>
    <rPh sb="2" eb="3">
      <t>アタ</t>
    </rPh>
    <rPh sb="6" eb="7">
      <t>ヒ</t>
    </rPh>
    <rPh sb="8" eb="9">
      <t>スウ</t>
    </rPh>
    <phoneticPr fontId="4"/>
  </si>
  <si>
    <t>診療費</t>
    <rPh sb="0" eb="3">
      <t>シンリョウヒ</t>
    </rPh>
    <phoneticPr fontId="4"/>
  </si>
  <si>
    <t>一般診療</t>
    <rPh sb="0" eb="1">
      <t>イチ</t>
    </rPh>
    <rPh sb="1" eb="2">
      <t>バン</t>
    </rPh>
    <rPh sb="2" eb="3">
      <t>ミ</t>
    </rPh>
    <rPh sb="3" eb="4">
      <t>リョウ</t>
    </rPh>
    <phoneticPr fontId="4"/>
  </si>
  <si>
    <t>歯科診療</t>
    <rPh sb="0" eb="1">
      <t>ハ</t>
    </rPh>
    <rPh sb="1" eb="2">
      <t>カ</t>
    </rPh>
    <rPh sb="2" eb="3">
      <t>ミ</t>
    </rPh>
    <rPh sb="3" eb="4">
      <t>リョウ</t>
    </rPh>
    <phoneticPr fontId="4"/>
  </si>
  <si>
    <t>薬剤の支給</t>
    <rPh sb="0" eb="1">
      <t>クスリ</t>
    </rPh>
    <rPh sb="1" eb="2">
      <t>ザイ</t>
    </rPh>
    <rPh sb="3" eb="4">
      <t>ササ</t>
    </rPh>
    <rPh sb="4" eb="5">
      <t>キュウ</t>
    </rPh>
    <phoneticPr fontId="4"/>
  </si>
  <si>
    <t>-</t>
  </si>
  <si>
    <t>看護料</t>
    <rPh sb="0" eb="1">
      <t>ミ</t>
    </rPh>
    <rPh sb="1" eb="2">
      <t>マモル</t>
    </rPh>
    <rPh sb="2" eb="3">
      <t>リョウ</t>
    </rPh>
    <phoneticPr fontId="4"/>
  </si>
  <si>
    <t xml:space="preserve"> </t>
    <phoneticPr fontId="4"/>
  </si>
  <si>
    <t>移送料</t>
    <rPh sb="0" eb="1">
      <t>ワタル</t>
    </rPh>
    <rPh sb="1" eb="2">
      <t>ソウ</t>
    </rPh>
    <rPh sb="2" eb="3">
      <t>リョウ</t>
    </rPh>
    <phoneticPr fontId="4"/>
  </si>
  <si>
    <t xml:space="preserve"> </t>
    <phoneticPr fontId="4"/>
  </si>
  <si>
    <t>柔道整復術料</t>
    <rPh sb="0" eb="2">
      <t>ジュウドウ</t>
    </rPh>
    <rPh sb="2" eb="4">
      <t>セイフク</t>
    </rPh>
    <rPh sb="4" eb="5">
      <t>ジュツ</t>
    </rPh>
    <rPh sb="5" eb="6">
      <t>リョウ</t>
    </rPh>
    <phoneticPr fontId="4"/>
  </si>
  <si>
    <t>はりきゅう</t>
    <phoneticPr fontId="4"/>
  </si>
  <si>
    <t>コルセット料</t>
    <rPh sb="5" eb="6">
      <t>リョウ</t>
    </rPh>
    <phoneticPr fontId="4"/>
  </si>
  <si>
    <t>輸血料</t>
    <rPh sb="0" eb="1">
      <t>ユ</t>
    </rPh>
    <rPh sb="1" eb="2">
      <t>チ</t>
    </rPh>
    <rPh sb="2" eb="3">
      <t>リョウ</t>
    </rPh>
    <phoneticPr fontId="4"/>
  </si>
  <si>
    <t>マッサージ</t>
    <phoneticPr fontId="4"/>
  </si>
  <si>
    <t>注：平成25年度、26年度の各数値を平成29年版統計年鑑にて修正。</t>
    <rPh sb="0" eb="1">
      <t>チュウ</t>
    </rPh>
    <rPh sb="2" eb="4">
      <t>ヘイセイ</t>
    </rPh>
    <rPh sb="6" eb="7">
      <t>ネン</t>
    </rPh>
    <rPh sb="7" eb="8">
      <t>ド</t>
    </rPh>
    <rPh sb="11" eb="13">
      <t>ネンド</t>
    </rPh>
    <rPh sb="14" eb="15">
      <t>カク</t>
    </rPh>
    <rPh sb="15" eb="17">
      <t>スウチ</t>
    </rPh>
    <rPh sb="18" eb="20">
      <t>ヘイセイ</t>
    </rPh>
    <rPh sb="22" eb="24">
      <t>ネンバン</t>
    </rPh>
    <rPh sb="24" eb="26">
      <t>トウケイ</t>
    </rPh>
    <rPh sb="26" eb="28">
      <t>ネンカン</t>
    </rPh>
    <rPh sb="30" eb="32">
      <t>シュウセイ</t>
    </rPh>
    <phoneticPr fontId="4"/>
  </si>
  <si>
    <t>年報平均被保数</t>
    <rPh sb="0" eb="2">
      <t>ネンポウ</t>
    </rPh>
    <rPh sb="2" eb="4">
      <t>ヘイキン</t>
    </rPh>
    <rPh sb="4" eb="5">
      <t>ヒ</t>
    </rPh>
    <rPh sb="5" eb="6">
      <t>タモツ</t>
    </rPh>
    <rPh sb="6" eb="7">
      <t>スウ</t>
    </rPh>
    <phoneticPr fontId="4"/>
  </si>
  <si>
    <t xml:space="preserve">  （3） その他の給付の内訳</t>
    <rPh sb="8" eb="9">
      <t>タ</t>
    </rPh>
    <rPh sb="10" eb="12">
      <t>キュウフ</t>
    </rPh>
    <rPh sb="13" eb="15">
      <t>ウチワケ</t>
    </rPh>
    <phoneticPr fontId="4"/>
  </si>
  <si>
    <t>年 度 ・ 内 訳</t>
    <rPh sb="0" eb="1">
      <t>ネン</t>
    </rPh>
    <rPh sb="2" eb="3">
      <t>ド</t>
    </rPh>
    <rPh sb="6" eb="7">
      <t>ウチ</t>
    </rPh>
    <rPh sb="8" eb="9">
      <t>ヤク</t>
    </rPh>
    <phoneticPr fontId="4"/>
  </si>
  <si>
    <t>被  保  険  者
1 人 当 た り
支　  給　  額</t>
    <rPh sb="0" eb="1">
      <t>ヒ</t>
    </rPh>
    <rPh sb="3" eb="4">
      <t>タモツ</t>
    </rPh>
    <rPh sb="6" eb="7">
      <t>ケン</t>
    </rPh>
    <rPh sb="9" eb="10">
      <t>モノ</t>
    </rPh>
    <rPh sb="13" eb="14">
      <t>ニン</t>
    </rPh>
    <rPh sb="15" eb="16">
      <t>アタ</t>
    </rPh>
    <rPh sb="21" eb="22">
      <t>シ</t>
    </rPh>
    <rPh sb="25" eb="26">
      <t>キュウ</t>
    </rPh>
    <rPh sb="29" eb="30">
      <t>ガク</t>
    </rPh>
    <phoneticPr fontId="4"/>
  </si>
  <si>
    <t>出生率</t>
    <rPh sb="0" eb="2">
      <t>シュッセイ</t>
    </rPh>
    <rPh sb="2" eb="3">
      <t>リツ</t>
    </rPh>
    <phoneticPr fontId="4"/>
  </si>
  <si>
    <t>死亡率</t>
    <rPh sb="0" eb="2">
      <t>シボウ</t>
    </rPh>
    <rPh sb="2" eb="3">
      <t>リツ</t>
    </rPh>
    <phoneticPr fontId="4"/>
  </si>
  <si>
    <t>出産育児一時金</t>
    <rPh sb="0" eb="2">
      <t>シュッサン</t>
    </rPh>
    <rPh sb="2" eb="4">
      <t>イクジ</t>
    </rPh>
    <rPh sb="4" eb="7">
      <t>イチジキン</t>
    </rPh>
    <phoneticPr fontId="4"/>
  </si>
  <si>
    <t>葬祭費</t>
    <rPh sb="0" eb="1">
      <t>ソウ</t>
    </rPh>
    <rPh sb="1" eb="2">
      <t>サイ</t>
    </rPh>
    <rPh sb="2" eb="3">
      <t>ヒ</t>
    </rPh>
    <phoneticPr fontId="4"/>
  </si>
  <si>
    <t>注： 出生率・死亡率は、国民健康保険加入者千人につき。</t>
    <rPh sb="0" eb="1">
      <t>チュウ</t>
    </rPh>
    <rPh sb="3" eb="6">
      <t>シュッセイリツ</t>
    </rPh>
    <rPh sb="7" eb="10">
      <t>シボウリツ</t>
    </rPh>
    <rPh sb="12" eb="18">
      <t>コクミンケンコウホケン</t>
    </rPh>
    <rPh sb="18" eb="21">
      <t>カニュウシャ</t>
    </rPh>
    <rPh sb="21" eb="23">
      <t>センニン</t>
    </rPh>
    <phoneticPr fontId="4"/>
  </si>
  <si>
    <t>１１９　受診率１件当たり費用額および１人当たり費用額</t>
    <rPh sb="4" eb="7">
      <t>ジュシンリツ</t>
    </rPh>
    <rPh sb="8" eb="10">
      <t>ケンア</t>
    </rPh>
    <rPh sb="12" eb="14">
      <t>ヒヨウ</t>
    </rPh>
    <rPh sb="14" eb="15">
      <t>ガク</t>
    </rPh>
    <rPh sb="19" eb="20">
      <t>ニン</t>
    </rPh>
    <rPh sb="20" eb="21">
      <t>ア</t>
    </rPh>
    <rPh sb="23" eb="25">
      <t>ヒヨウ</t>
    </rPh>
    <rPh sb="25" eb="26">
      <t>ガク</t>
    </rPh>
    <phoneticPr fontId="4"/>
  </si>
  <si>
    <t>事業月間平均
被保険者数</t>
    <rPh sb="0" eb="2">
      <t>ジギョウ</t>
    </rPh>
    <rPh sb="2" eb="4">
      <t>ゲッカン</t>
    </rPh>
    <rPh sb="4" eb="6">
      <t>ヘイキン</t>
    </rPh>
    <phoneticPr fontId="4"/>
  </si>
  <si>
    <t>年 間 受 診 率</t>
    <rPh sb="0" eb="1">
      <t>トシ</t>
    </rPh>
    <rPh sb="2" eb="3">
      <t>アイダ</t>
    </rPh>
    <rPh sb="4" eb="5">
      <t>ウケ</t>
    </rPh>
    <rPh sb="6" eb="7">
      <t>ミ</t>
    </rPh>
    <rPh sb="8" eb="9">
      <t>リツ</t>
    </rPh>
    <phoneticPr fontId="4"/>
  </si>
  <si>
    <t>1件当たり
費用額</t>
    <rPh sb="1" eb="3">
      <t>ケンア</t>
    </rPh>
    <phoneticPr fontId="4"/>
  </si>
  <si>
    <t>被保険者
1人当たり
費用額</t>
    <rPh sb="0" eb="4">
      <t>ヒホ</t>
    </rPh>
    <rPh sb="6" eb="7">
      <t>ニン</t>
    </rPh>
    <phoneticPr fontId="4"/>
  </si>
  <si>
    <t>被保険者
1人当たり
保険者負担金</t>
    <rPh sb="0" eb="4">
      <t>ヒホ</t>
    </rPh>
    <rPh sb="6" eb="7">
      <t>ニン</t>
    </rPh>
    <rPh sb="7" eb="8">
      <t>ア</t>
    </rPh>
    <phoneticPr fontId="4"/>
  </si>
  <si>
    <t>（人）</t>
    <rPh sb="1" eb="2">
      <t>ニン</t>
    </rPh>
    <phoneticPr fontId="4"/>
  </si>
  <si>
    <t>注：各年度それぞれ当初予算。</t>
  </si>
  <si>
    <t>１２０　勤 労 福 祉 セ ン タ ー 利 用 状 況</t>
    <rPh sb="4" eb="5">
      <t>ツトム</t>
    </rPh>
    <rPh sb="6" eb="7">
      <t>ロウ</t>
    </rPh>
    <rPh sb="8" eb="9">
      <t>フク</t>
    </rPh>
    <rPh sb="10" eb="11">
      <t>サイワイ</t>
    </rPh>
    <rPh sb="20" eb="21">
      <t>リ</t>
    </rPh>
    <rPh sb="22" eb="23">
      <t>ヨウ</t>
    </rPh>
    <rPh sb="24" eb="25">
      <t>ジョウ</t>
    </rPh>
    <rPh sb="26" eb="27">
      <t>イワン</t>
    </rPh>
    <phoneticPr fontId="4"/>
  </si>
  <si>
    <t>年月</t>
    <rPh sb="0" eb="1">
      <t>ネン</t>
    </rPh>
    <rPh sb="1" eb="2">
      <t>ツキ</t>
    </rPh>
    <phoneticPr fontId="4"/>
  </si>
  <si>
    <t>センター</t>
    <phoneticPr fontId="4"/>
  </si>
  <si>
    <t>センター分館</t>
    <rPh sb="4" eb="5">
      <t>ブン</t>
    </rPh>
    <rPh sb="5" eb="6">
      <t>カン</t>
    </rPh>
    <phoneticPr fontId="4"/>
  </si>
  <si>
    <t>利用者数</t>
    <rPh sb="0" eb="3">
      <t>リヨウシャ</t>
    </rPh>
    <rPh sb="3" eb="4">
      <t>スウ</t>
    </rPh>
    <phoneticPr fontId="4"/>
  </si>
  <si>
    <t>１日平均
利用者数</t>
    <rPh sb="1" eb="2">
      <t>ヒ</t>
    </rPh>
    <rPh sb="2" eb="4">
      <t>ヘイ</t>
    </rPh>
    <rPh sb="5" eb="7">
      <t>リヨウ</t>
    </rPh>
    <rPh sb="7" eb="8">
      <t>シャ</t>
    </rPh>
    <rPh sb="8" eb="9">
      <t>スウ</t>
    </rPh>
    <phoneticPr fontId="4"/>
  </si>
  <si>
    <t>開館日数</t>
    <rPh sb="0" eb="2">
      <t>カイカン</t>
    </rPh>
    <rPh sb="2" eb="4">
      <t>ニッスウ</t>
    </rPh>
    <phoneticPr fontId="4"/>
  </si>
  <si>
    <t>資料　経済部産業振興課（雇用労政グループ）</t>
    <rPh sb="0" eb="2">
      <t>シリョウ</t>
    </rPh>
    <rPh sb="3" eb="6">
      <t>ケイザイブ</t>
    </rPh>
    <rPh sb="6" eb="8">
      <t>サンギョウ</t>
    </rPh>
    <rPh sb="8" eb="10">
      <t>シンコウ</t>
    </rPh>
    <phoneticPr fontId="4"/>
  </si>
  <si>
    <t>１２１　勤 労 青 少 年 ホ ー ム 利 用 者 数</t>
    <rPh sb="4" eb="5">
      <t>ツトム</t>
    </rPh>
    <rPh sb="6" eb="7">
      <t>ロウ</t>
    </rPh>
    <rPh sb="8" eb="9">
      <t>アオ</t>
    </rPh>
    <rPh sb="10" eb="11">
      <t>ショウ</t>
    </rPh>
    <rPh sb="12" eb="13">
      <t>トシ</t>
    </rPh>
    <rPh sb="20" eb="21">
      <t>リ</t>
    </rPh>
    <rPh sb="22" eb="23">
      <t>ヨウ</t>
    </rPh>
    <rPh sb="24" eb="25">
      <t>モノ</t>
    </rPh>
    <rPh sb="26" eb="27">
      <t>スウ</t>
    </rPh>
    <phoneticPr fontId="4"/>
  </si>
  <si>
    <t>1日平均
利用者数</t>
    <rPh sb="1" eb="2">
      <t>ニチ</t>
    </rPh>
    <rPh sb="2" eb="4">
      <t>ヘイキン</t>
    </rPh>
    <rPh sb="5" eb="7">
      <t>リヨウ</t>
    </rPh>
    <rPh sb="7" eb="8">
      <t>シャ</t>
    </rPh>
    <rPh sb="8" eb="9">
      <t>スウ</t>
    </rPh>
    <phoneticPr fontId="4"/>
  </si>
  <si>
    <t>開館日数</t>
    <rPh sb="0" eb="1">
      <t>カイ</t>
    </rPh>
    <rPh sb="1" eb="2">
      <t>カン</t>
    </rPh>
    <rPh sb="2" eb="3">
      <t>ヒ</t>
    </rPh>
    <rPh sb="3" eb="4">
      <t>カズ</t>
    </rPh>
    <phoneticPr fontId="4"/>
  </si>
  <si>
    <t>資料　経済部産業振興課（雇用労政グループ）</t>
    <rPh sb="0" eb="2">
      <t>シリョウ</t>
    </rPh>
    <rPh sb="3" eb="5">
      <t>ケイザイ</t>
    </rPh>
    <rPh sb="5" eb="6">
      <t>ブ</t>
    </rPh>
    <rPh sb="6" eb="8">
      <t>サンギョウ</t>
    </rPh>
    <rPh sb="8" eb="11">
      <t>シンコウカ</t>
    </rPh>
    <rPh sb="12" eb="14">
      <t>コヨウ</t>
    </rPh>
    <rPh sb="14" eb="16">
      <t>ロウセイ</t>
    </rPh>
    <phoneticPr fontId="4"/>
  </si>
  <si>
    <t>１２２　勤 労 青 少 年 ホ ー ム 登 録 証 交 付 状 況</t>
    <rPh sb="4" eb="5">
      <t>ツトム</t>
    </rPh>
    <rPh sb="6" eb="7">
      <t>ロウ</t>
    </rPh>
    <rPh sb="8" eb="9">
      <t>アオ</t>
    </rPh>
    <rPh sb="10" eb="11">
      <t>ショウ</t>
    </rPh>
    <rPh sb="12" eb="13">
      <t>トシ</t>
    </rPh>
    <rPh sb="20" eb="21">
      <t>ノボル</t>
    </rPh>
    <rPh sb="22" eb="23">
      <t>ロク</t>
    </rPh>
    <rPh sb="24" eb="25">
      <t>ショウ</t>
    </rPh>
    <rPh sb="26" eb="27">
      <t>コウ</t>
    </rPh>
    <rPh sb="28" eb="29">
      <t>ツキ</t>
    </rPh>
    <rPh sb="30" eb="31">
      <t>ジョウ</t>
    </rPh>
    <rPh sb="32" eb="33">
      <t>キョウ</t>
    </rPh>
    <phoneticPr fontId="4"/>
  </si>
  <si>
    <t>１２３　い き い き セ ン タ ー 利 用 状 況</t>
    <rPh sb="20" eb="21">
      <t>リ</t>
    </rPh>
    <rPh sb="22" eb="23">
      <t>ヨウ</t>
    </rPh>
    <rPh sb="24" eb="25">
      <t>ジョウ</t>
    </rPh>
    <rPh sb="26" eb="27">
      <t>イワン</t>
    </rPh>
    <phoneticPr fontId="4"/>
  </si>
  <si>
    <t>年　 度　・　内　 訳</t>
    <rPh sb="0" eb="1">
      <t>ネン</t>
    </rPh>
    <rPh sb="3" eb="4">
      <t>ド</t>
    </rPh>
    <rPh sb="7" eb="8">
      <t>ウチ</t>
    </rPh>
    <rPh sb="10" eb="11">
      <t>ヤク</t>
    </rPh>
    <phoneticPr fontId="4"/>
  </si>
  <si>
    <t>大洲</t>
    <rPh sb="0" eb="2">
      <t>オオス</t>
    </rPh>
    <phoneticPr fontId="4"/>
  </si>
  <si>
    <t>市川</t>
    <rPh sb="0" eb="2">
      <t>イチカワ</t>
    </rPh>
    <phoneticPr fontId="4"/>
  </si>
  <si>
    <t>北方</t>
    <rPh sb="0" eb="2">
      <t>キタカタ</t>
    </rPh>
    <phoneticPr fontId="4"/>
  </si>
  <si>
    <t>南行徳</t>
    <rPh sb="0" eb="1">
      <t>ミナミ</t>
    </rPh>
    <rPh sb="1" eb="3">
      <t>ギョウトク</t>
    </rPh>
    <phoneticPr fontId="4"/>
  </si>
  <si>
    <t>田尻</t>
    <rPh sb="0" eb="2">
      <t>タジリ</t>
    </rPh>
    <phoneticPr fontId="4"/>
  </si>
  <si>
    <t>宮久保</t>
    <rPh sb="0" eb="3">
      <t>ミヤクボ</t>
    </rPh>
    <phoneticPr fontId="4"/>
  </si>
  <si>
    <t>鬼越</t>
    <rPh sb="0" eb="2">
      <t>オニゴエ</t>
    </rPh>
    <phoneticPr fontId="4"/>
  </si>
  <si>
    <t>福栄</t>
    <rPh sb="0" eb="1">
      <t>フク</t>
    </rPh>
    <rPh sb="1" eb="2">
      <t>サカ</t>
    </rPh>
    <phoneticPr fontId="4"/>
  </si>
  <si>
    <t>日之出</t>
    <rPh sb="0" eb="1">
      <t>ヒ</t>
    </rPh>
    <rPh sb="1" eb="2">
      <t>コレ</t>
    </rPh>
    <rPh sb="2" eb="3">
      <t>デ</t>
    </rPh>
    <phoneticPr fontId="4"/>
  </si>
  <si>
    <t>塩浜</t>
    <rPh sb="0" eb="2">
      <t>シオハマ</t>
    </rPh>
    <phoneticPr fontId="4"/>
  </si>
  <si>
    <t>北国分</t>
    <rPh sb="0" eb="1">
      <t>キタ</t>
    </rPh>
    <rPh sb="1" eb="3">
      <t>コクブ</t>
    </rPh>
    <phoneticPr fontId="4"/>
  </si>
  <si>
    <t>分館</t>
    <rPh sb="0" eb="2">
      <t>ブンカン</t>
    </rPh>
    <phoneticPr fontId="4"/>
  </si>
  <si>
    <t>本館</t>
    <rPh sb="0" eb="2">
      <t>ホンカン</t>
    </rPh>
    <phoneticPr fontId="4"/>
  </si>
  <si>
    <t>計</t>
    <rPh sb="0" eb="1">
      <t>ケイ</t>
    </rPh>
    <phoneticPr fontId="4"/>
  </si>
  <si>
    <t>利用者数</t>
    <rPh sb="0" eb="4">
      <t>リヨウシャ</t>
    </rPh>
    <phoneticPr fontId="4"/>
  </si>
  <si>
    <t>1日平均</t>
    <rPh sb="1" eb="2">
      <t>ヒ</t>
    </rPh>
    <rPh sb="2" eb="4">
      <t>ヘイキン</t>
    </rPh>
    <phoneticPr fontId="4"/>
  </si>
  <si>
    <t>注：いきいきセンターは、老人福祉センター および 老人いこいの家の愛称。</t>
    <rPh sb="0" eb="1">
      <t>チュウ</t>
    </rPh>
    <rPh sb="12" eb="14">
      <t>ロウジン</t>
    </rPh>
    <rPh sb="14" eb="16">
      <t>フクシ</t>
    </rPh>
    <rPh sb="25" eb="27">
      <t>ロウジン</t>
    </rPh>
    <rPh sb="31" eb="32">
      <t>イエ</t>
    </rPh>
    <rPh sb="33" eb="35">
      <t>アイショウ</t>
    </rPh>
    <phoneticPr fontId="4"/>
  </si>
  <si>
    <t xml:space="preserve">資料　福祉部地域支えあい課 </t>
    <rPh sb="0" eb="2">
      <t>シリョウ</t>
    </rPh>
    <rPh sb="3" eb="5">
      <t>フクシ</t>
    </rPh>
    <rPh sb="5" eb="6">
      <t>ブ</t>
    </rPh>
    <rPh sb="6" eb="8">
      <t>チイキ</t>
    </rPh>
    <rPh sb="8" eb="9">
      <t>ササ</t>
    </rPh>
    <rPh sb="12" eb="13">
      <t>カ</t>
    </rPh>
    <phoneticPr fontId="4"/>
  </si>
  <si>
    <t>　　 計欄の「１日平均」は、いきいきセンター１館あたりの１日の平均利用者数。</t>
    <rPh sb="3" eb="4">
      <t>ケイ</t>
    </rPh>
    <rPh sb="4" eb="5">
      <t>ラン</t>
    </rPh>
    <rPh sb="29" eb="30">
      <t>ニチ</t>
    </rPh>
    <phoneticPr fontId="4"/>
  </si>
  <si>
    <t>　　 平成29年度稼働日数：原則291日（施設によって異なる）</t>
    <rPh sb="3" eb="5">
      <t>ヘイセイ</t>
    </rPh>
    <rPh sb="7" eb="9">
      <t>ネンド</t>
    </rPh>
    <rPh sb="9" eb="11">
      <t>カドウ</t>
    </rPh>
    <rPh sb="11" eb="13">
      <t>ニッスウ</t>
    </rPh>
    <rPh sb="14" eb="16">
      <t>ゲンソク</t>
    </rPh>
    <rPh sb="19" eb="20">
      <t>ヒ</t>
    </rPh>
    <rPh sb="21" eb="23">
      <t>シセツ</t>
    </rPh>
    <rPh sb="27" eb="28">
      <t>コト</t>
    </rPh>
    <phoneticPr fontId="4"/>
  </si>
  <si>
    <t>１２４　在 宅 サ ー ビ ス 種 類 別 利 用 状 況</t>
    <rPh sb="4" eb="5">
      <t>ザイ</t>
    </rPh>
    <rPh sb="6" eb="7">
      <t>タク</t>
    </rPh>
    <rPh sb="16" eb="17">
      <t>タネ</t>
    </rPh>
    <rPh sb="18" eb="19">
      <t>タグイ</t>
    </rPh>
    <rPh sb="20" eb="21">
      <t>ベツ</t>
    </rPh>
    <rPh sb="22" eb="23">
      <t>リ</t>
    </rPh>
    <rPh sb="24" eb="25">
      <t>ヨウ</t>
    </rPh>
    <rPh sb="26" eb="27">
      <t>ジョウ</t>
    </rPh>
    <rPh sb="28" eb="29">
      <t>イワン</t>
    </rPh>
    <phoneticPr fontId="4"/>
  </si>
  <si>
    <t>年   度</t>
    <rPh sb="0" eb="1">
      <t>ネン</t>
    </rPh>
    <rPh sb="4" eb="5">
      <t>ド</t>
    </rPh>
    <phoneticPr fontId="4"/>
  </si>
  <si>
    <t>在 宅 福 祉
サ ー ビ ス</t>
    <rPh sb="0" eb="1">
      <t>ザイ</t>
    </rPh>
    <rPh sb="2" eb="3">
      <t>タク</t>
    </rPh>
    <rPh sb="4" eb="5">
      <t>フク</t>
    </rPh>
    <rPh sb="6" eb="7">
      <t>シ</t>
    </rPh>
    <phoneticPr fontId="4"/>
  </si>
  <si>
    <t>介護保険サービス</t>
    <rPh sb="0" eb="2">
      <t>カイゴ</t>
    </rPh>
    <rPh sb="2" eb="4">
      <t>ホケン</t>
    </rPh>
    <phoneticPr fontId="4"/>
  </si>
  <si>
    <t>配食サービス</t>
    <rPh sb="0" eb="1">
      <t>クバ</t>
    </rPh>
    <rPh sb="1" eb="2">
      <t>ショク</t>
    </rPh>
    <phoneticPr fontId="4"/>
  </si>
  <si>
    <t>訪 問 介 護</t>
    <rPh sb="0" eb="1">
      <t>ホウ</t>
    </rPh>
    <rPh sb="2" eb="3">
      <t>トイ</t>
    </rPh>
    <rPh sb="4" eb="5">
      <t>スケ</t>
    </rPh>
    <rPh sb="6" eb="7">
      <t>マモル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</si>
  <si>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</si>
  <si>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訪 問 看 護</t>
    <rPh sb="0" eb="1">
      <t>ホウ</t>
    </rPh>
    <rPh sb="2" eb="3">
      <t>トイ</t>
    </rPh>
    <rPh sb="4" eb="5">
      <t>ミ</t>
    </rPh>
    <rPh sb="6" eb="7">
      <t>マモル</t>
    </rPh>
    <phoneticPr fontId="4"/>
  </si>
  <si>
    <t>通 所 介 護</t>
    <rPh sb="0" eb="1">
      <t>ツウ</t>
    </rPh>
    <rPh sb="2" eb="3">
      <t>ショ</t>
    </rPh>
    <rPh sb="4" eb="5">
      <t>スケ</t>
    </rPh>
    <rPh sb="6" eb="7">
      <t>マモル</t>
    </rPh>
    <phoneticPr fontId="4"/>
  </si>
  <si>
    <t>短 期 入 所</t>
    <rPh sb="0" eb="1">
      <t>タン</t>
    </rPh>
    <rPh sb="2" eb="3">
      <t>キ</t>
    </rPh>
    <rPh sb="4" eb="5">
      <t>イリ</t>
    </rPh>
    <rPh sb="6" eb="7">
      <t>ショ</t>
    </rPh>
    <phoneticPr fontId="4"/>
  </si>
  <si>
    <t>延 配 食 数</t>
    <rPh sb="0" eb="1">
      <t>ノ</t>
    </rPh>
    <rPh sb="2" eb="3">
      <t>クバ</t>
    </rPh>
    <rPh sb="4" eb="5">
      <t>ショク</t>
    </rPh>
    <rPh sb="6" eb="7">
      <t>カズ</t>
    </rPh>
    <phoneticPr fontId="4"/>
  </si>
  <si>
    <t>延利用件数</t>
    <rPh sb="0" eb="1">
      <t>ノ</t>
    </rPh>
    <rPh sb="1" eb="3">
      <t>リヨウ</t>
    </rPh>
    <rPh sb="3" eb="5">
      <t>ケンスウ</t>
    </rPh>
    <phoneticPr fontId="4"/>
  </si>
  <si>
    <t>注：通所介護には、通所リハビリテーションの延件数を含む。</t>
    <rPh sb="0" eb="1">
      <t>チュウ</t>
    </rPh>
    <rPh sb="22" eb="24">
      <t>ケンスウ</t>
    </rPh>
    <phoneticPr fontId="4"/>
  </si>
  <si>
    <t>　</t>
    <phoneticPr fontId="4"/>
  </si>
  <si>
    <t>資料　福祉部介護福祉課</t>
    <rPh sb="3" eb="5">
      <t>フクシ</t>
    </rPh>
    <rPh sb="5" eb="6">
      <t>ブ</t>
    </rPh>
    <rPh sb="6" eb="8">
      <t>カイゴ</t>
    </rPh>
    <rPh sb="8" eb="11">
      <t>フクシカ</t>
    </rPh>
    <phoneticPr fontId="4"/>
  </si>
  <si>
    <t>１２５　はり・きゅう・マッサージ等施設利用者の助成状況</t>
    <rPh sb="16" eb="17">
      <t>トウ</t>
    </rPh>
    <rPh sb="17" eb="19">
      <t>シセツ</t>
    </rPh>
    <rPh sb="19" eb="22">
      <t>リヨウシャ</t>
    </rPh>
    <rPh sb="23" eb="25">
      <t>ジョセイ</t>
    </rPh>
    <rPh sb="25" eb="27">
      <t>ジョウキョウ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</si>
  <si>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</si>
  <si>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利用回数</t>
    <rPh sb="0" eb="2">
      <t>リヨウ</t>
    </rPh>
    <rPh sb="2" eb="4">
      <t>カイスウ</t>
    </rPh>
    <phoneticPr fontId="4"/>
  </si>
  <si>
    <t>助 成 金 額 （千円）</t>
    <rPh sb="0" eb="1">
      <t>スケ</t>
    </rPh>
    <rPh sb="2" eb="3">
      <t>シゲル</t>
    </rPh>
    <rPh sb="4" eb="5">
      <t>キン</t>
    </rPh>
    <rPh sb="6" eb="7">
      <t>ガク</t>
    </rPh>
    <rPh sb="9" eb="11">
      <t>センエン</t>
    </rPh>
    <phoneticPr fontId="4"/>
  </si>
  <si>
    <t>資料　福祉部介護福祉課</t>
    <rPh sb="0" eb="2">
      <t>シリョウ</t>
    </rPh>
    <rPh sb="3" eb="5">
      <t>フクシ</t>
    </rPh>
    <rPh sb="5" eb="6">
      <t>ブ</t>
    </rPh>
    <rPh sb="6" eb="8">
      <t>カイゴ</t>
    </rPh>
    <rPh sb="8" eb="11">
      <t>フクシカ</t>
    </rPh>
    <phoneticPr fontId="4"/>
  </si>
  <si>
    <r>
      <t>１２６　シルバー人材（男女別 年齢別）登録会員数　</t>
    </r>
    <r>
      <rPr>
        <sz val="11"/>
        <rFont val="ＭＳ Ｐ明朝"/>
        <family val="1"/>
        <charset val="128"/>
      </rPr>
      <t>（各年度末現在）</t>
    </r>
    <rPh sb="8" eb="10">
      <t>ジンザイ</t>
    </rPh>
    <rPh sb="11" eb="14">
      <t>ダンジョベツ</t>
    </rPh>
    <rPh sb="15" eb="18">
      <t>ネンレイベツ</t>
    </rPh>
    <rPh sb="19" eb="21">
      <t>トウロク</t>
    </rPh>
    <rPh sb="21" eb="24">
      <t>カイインスウ</t>
    </rPh>
    <rPh sb="28" eb="29">
      <t>ド</t>
    </rPh>
    <rPh sb="29" eb="30">
      <t>マツ</t>
    </rPh>
    <phoneticPr fontId="4"/>
  </si>
  <si>
    <t>年度 ・ 内訳</t>
    <rPh sb="0" eb="1">
      <t>ネン</t>
    </rPh>
    <rPh sb="1" eb="2">
      <t>ド</t>
    </rPh>
    <rPh sb="5" eb="6">
      <t>ウチ</t>
    </rPh>
    <rPh sb="6" eb="7">
      <t>ヤク</t>
    </rPh>
    <phoneticPr fontId="4"/>
  </si>
  <si>
    <t>60歳未満</t>
    <rPh sb="2" eb="3">
      <t>サイ</t>
    </rPh>
    <rPh sb="3" eb="5">
      <t>ミマン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</si>
  <si>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</si>
  <si>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</si>
  <si>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</si>
  <si>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</si>
  <si>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</si>
  <si>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平均年齢</t>
    <rPh sb="0" eb="4">
      <t>ヘイキンネンレイ</t>
    </rPh>
    <phoneticPr fontId="4"/>
  </si>
  <si>
    <t>資料　市川市シルバー人材センター</t>
    <rPh sb="0" eb="2">
      <t>シリョウ</t>
    </rPh>
    <rPh sb="3" eb="6">
      <t>イチカワシ</t>
    </rPh>
    <rPh sb="10" eb="12">
      <t>ジンザイ</t>
    </rPh>
    <phoneticPr fontId="4"/>
  </si>
  <si>
    <r>
      <t xml:space="preserve">１２７　シルバー人材センター受託状況 </t>
    </r>
    <r>
      <rPr>
        <sz val="10"/>
        <rFont val="ＭＳ Ｐ明朝"/>
        <family val="1"/>
        <charset val="128"/>
      </rPr>
      <t>（各年度末現在）</t>
    </r>
    <rPh sb="8" eb="9">
      <t>ヒト</t>
    </rPh>
    <rPh sb="9" eb="10">
      <t>ザイ</t>
    </rPh>
    <rPh sb="14" eb="15">
      <t>ウケ</t>
    </rPh>
    <rPh sb="15" eb="16">
      <t>コトヅケ</t>
    </rPh>
    <rPh sb="16" eb="17">
      <t>ジョウ</t>
    </rPh>
    <rPh sb="17" eb="18">
      <t>イワン</t>
    </rPh>
    <rPh sb="20" eb="21">
      <t>カク</t>
    </rPh>
    <rPh sb="21" eb="24">
      <t>ネンドマツ</t>
    </rPh>
    <rPh sb="24" eb="26">
      <t>ゲンザイ</t>
    </rPh>
    <phoneticPr fontId="4"/>
  </si>
  <si>
    <t>年　　度</t>
    <rPh sb="0" eb="1">
      <t>ネン</t>
    </rPh>
    <rPh sb="3" eb="4">
      <t>ド</t>
    </rPh>
    <phoneticPr fontId="4"/>
  </si>
  <si>
    <t>受託件数</t>
    <rPh sb="0" eb="2">
      <t>ジュタク</t>
    </rPh>
    <rPh sb="2" eb="4">
      <t>ケンスウ</t>
    </rPh>
    <phoneticPr fontId="4"/>
  </si>
  <si>
    <t>就業実人数</t>
    <rPh sb="0" eb="2">
      <t>シュウギョウ</t>
    </rPh>
    <rPh sb="2" eb="3">
      <t>ジツ</t>
    </rPh>
    <rPh sb="3" eb="5">
      <t>ニンズウ</t>
    </rPh>
    <phoneticPr fontId="4"/>
  </si>
  <si>
    <t>就業延人数</t>
    <rPh sb="0" eb="2">
      <t>シュウギョウ</t>
    </rPh>
    <rPh sb="2" eb="3">
      <t>ノ</t>
    </rPh>
    <rPh sb="3" eb="5">
      <t>ニンズウ</t>
    </rPh>
    <phoneticPr fontId="4"/>
  </si>
  <si>
    <t>契約金額 (千円)</t>
    <rPh sb="0" eb="2">
      <t>ケイヤク</t>
    </rPh>
    <rPh sb="2" eb="4">
      <t>キンガク</t>
    </rPh>
    <rPh sb="6" eb="8">
      <t>センエン</t>
    </rPh>
    <phoneticPr fontId="4"/>
  </si>
  <si>
    <t>配分金額 (千円)</t>
    <rPh sb="0" eb="2">
      <t>ハイブン</t>
    </rPh>
    <rPh sb="2" eb="4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</si>
</sst>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"/>
    <numFmt numFmtId="178" formatCode="0.0_);[Red]\(0.0\)"/>
    <numFmt numFmtId="179" formatCode="#,##0.0_);[Red]\(#,##0.0\)"/>
    <numFmt numFmtId="180" formatCode="_ * #,##0.0_ ;_ * \-#,##0.0_ ;_ * &quot;-&quot;?_ ;_ @_ "/>
    <numFmt numFmtId="181" formatCode="0.0000000000_ "/>
    <numFmt numFmtId="182" formatCode="#,##0.0_ "/>
    <numFmt numFmtId="183" formatCode="#0&quot;年&quot;"/>
    <numFmt numFmtId="184" formatCode="#,##0_);[Red]\(#,##0\)"/>
    <numFmt numFmtId="185" formatCode="0_);[Red]\(0\)"/>
    <numFmt numFmtId="186" formatCode="0.00_ "/>
    <numFmt numFmtId="187" formatCode="0.0%"/>
    <numFmt numFmtId="188" formatCode="#,##0;&quot;△ &quot;#,##0"/>
    <numFmt numFmtId="189" formatCode="0;&quot;△ &quot;0"/>
    <numFmt numFmtId="190" formatCode="0_ "/>
    <numFmt numFmtId="191" formatCode="0.00000_ "/>
    <numFmt numFmtId="192" formatCode="#,##0.000_ "/>
    <numFmt numFmtId="193" formatCode="#,##0.00_ "/>
    <numFmt numFmtId="194" formatCode="0.00_);[Red]\(0.00\)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.5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.5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6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Alignment="1"/>
    <xf numFmtId="0" fontId="2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5" fillId="0" borderId="10" xfId="0" applyNumberFormat="1" applyFont="1" applyBorder="1">
      <alignment vertical="center"/>
    </xf>
    <xf numFmtId="41" fontId="5" fillId="0" borderId="0" xfId="0" applyNumberFormat="1" applyFont="1" applyBorder="1">
      <alignment vertical="center"/>
    </xf>
    <xf numFmtId="41" fontId="5" fillId="0" borderId="0" xfId="0" applyNumberFormat="1" applyFont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41" fontId="7" fillId="0" borderId="9" xfId="0" applyNumberFormat="1" applyFont="1" applyFill="1" applyBorder="1" applyProtection="1">
      <alignment vertical="center"/>
      <protection locked="0"/>
    </xf>
    <xf numFmtId="41" fontId="7" fillId="0" borderId="6" xfId="0" applyNumberFormat="1" applyFont="1" applyFill="1" applyBorder="1" applyProtection="1">
      <alignment vertical="center"/>
      <protection locked="0"/>
    </xf>
    <xf numFmtId="41" fontId="7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 applyProtection="1">
      <protection locked="0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9" fillId="0" borderId="11" xfId="0" applyFont="1" applyBorder="1" applyAlignment="1">
      <alignment horizontal="distributed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177" fontId="5" fillId="0" borderId="0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6" fontId="5" fillId="0" borderId="10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Border="1">
      <alignment vertical="center"/>
    </xf>
    <xf numFmtId="176" fontId="5" fillId="0" borderId="1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179" fontId="5" fillId="0" borderId="0" xfId="0" applyNumberFormat="1" applyFont="1" applyFill="1" applyBorder="1">
      <alignment vertical="center"/>
    </xf>
    <xf numFmtId="179" fontId="5" fillId="0" borderId="0" xfId="0" applyNumberFormat="1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1" fontId="7" fillId="0" borderId="10" xfId="0" applyNumberFormat="1" applyFont="1" applyFill="1" applyBorder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180" fontId="7" fillId="0" borderId="0" xfId="0" applyNumberFormat="1" applyFont="1" applyFill="1" applyBorder="1" applyProtection="1">
      <alignment vertical="center"/>
    </xf>
    <xf numFmtId="180" fontId="7" fillId="0" borderId="0" xfId="0" applyNumberFormat="1" applyFont="1" applyFill="1" applyProtection="1">
      <alignment vertical="center"/>
    </xf>
    <xf numFmtId="180" fontId="7" fillId="0" borderId="0" xfId="0" applyNumberFormat="1" applyFont="1" applyFill="1">
      <alignment vertical="center"/>
    </xf>
    <xf numFmtId="181" fontId="5" fillId="0" borderId="0" xfId="0" applyNumberFormat="1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10" xfId="0" applyNumberFormat="1" applyFont="1" applyFill="1" applyBorder="1" applyProtection="1">
      <alignment vertical="center"/>
      <protection locked="0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0" xfId="0" applyNumberFormat="1" applyFont="1" applyFill="1" applyProtection="1">
      <alignment vertical="center"/>
      <protection locked="0"/>
    </xf>
    <xf numFmtId="41" fontId="5" fillId="0" borderId="0" xfId="0" applyNumberFormat="1" applyFont="1" applyFill="1" applyProtection="1">
      <alignment vertical="center"/>
    </xf>
    <xf numFmtId="182" fontId="5" fillId="0" borderId="0" xfId="1" applyNumberFormat="1" applyFont="1" applyFill="1" applyBorder="1" applyProtection="1">
      <alignment vertical="center"/>
    </xf>
    <xf numFmtId="180" fontId="5" fillId="0" borderId="0" xfId="1" applyNumberFormat="1" applyFont="1" applyFill="1" applyBorder="1" applyProtection="1">
      <alignment vertical="center"/>
    </xf>
    <xf numFmtId="180" fontId="5" fillId="0" borderId="0" xfId="0" applyNumberFormat="1" applyFont="1" applyFill="1" applyProtection="1">
      <alignment vertical="center"/>
    </xf>
    <xf numFmtId="180" fontId="5" fillId="0" borderId="0" xfId="0" applyNumberFormat="1" applyFont="1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41" fontId="5" fillId="0" borderId="9" xfId="0" applyNumberFormat="1" applyFont="1" applyFill="1" applyBorder="1" applyProtection="1">
      <alignment vertical="center"/>
      <protection locked="0"/>
    </xf>
    <xf numFmtId="41" fontId="5" fillId="0" borderId="6" xfId="0" applyNumberFormat="1" applyFont="1" applyFill="1" applyBorder="1" applyProtection="1">
      <alignment vertical="center"/>
      <protection locked="0"/>
    </xf>
    <xf numFmtId="41" fontId="5" fillId="0" borderId="6" xfId="0" applyNumberFormat="1" applyFont="1" applyFill="1" applyBorder="1" applyProtection="1">
      <alignment vertical="center"/>
    </xf>
    <xf numFmtId="180" fontId="5" fillId="0" borderId="6" xfId="1" applyNumberFormat="1" applyFont="1" applyFill="1" applyBorder="1" applyProtection="1">
      <alignment vertical="center"/>
    </xf>
    <xf numFmtId="180" fontId="5" fillId="0" borderId="6" xfId="0" applyNumberFormat="1" applyFont="1" applyFill="1" applyBorder="1" applyProtection="1">
      <alignment vertical="center"/>
    </xf>
    <xf numFmtId="180" fontId="5" fillId="0" borderId="0" xfId="0" applyNumberFormat="1" applyFont="1" applyFill="1" applyBorder="1">
      <alignment vertical="center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Fill="1" applyBorder="1" applyAlignment="1">
      <alignment vertical="center"/>
    </xf>
    <xf numFmtId="0" fontId="5" fillId="0" borderId="18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 applyProtection="1"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Alignment="1" applyProtection="1"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Protection="1">
      <alignment vertical="center"/>
      <protection locked="0"/>
    </xf>
    <xf numFmtId="176" fontId="7" fillId="0" borderId="6" xfId="0" applyNumberFormat="1" applyFont="1" applyFill="1" applyBorder="1" applyProtection="1">
      <alignment vertic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5" fillId="0" borderId="18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5" fillId="0" borderId="13" xfId="0" applyFont="1" applyFill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horizontal="distributed" vertical="center" indent="1"/>
    </xf>
    <xf numFmtId="0" fontId="5" fillId="0" borderId="20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1" fontId="5" fillId="0" borderId="0" xfId="0" applyNumberFormat="1" applyFont="1" applyFill="1" applyBorder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>
      <alignment vertical="center"/>
    </xf>
    <xf numFmtId="176" fontId="8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183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6" xfId="0" applyNumberFormat="1" applyFont="1" applyFill="1" applyBorder="1">
      <alignment vertical="center"/>
    </xf>
    <xf numFmtId="41" fontId="5" fillId="0" borderId="6" xfId="0" applyNumberFormat="1" applyFont="1" applyFill="1" applyBorder="1" applyAlignment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/>
    <xf numFmtId="0" fontId="5" fillId="0" borderId="0" xfId="0" applyFont="1" applyFill="1" applyBorder="1">
      <alignment vertical="center"/>
    </xf>
    <xf numFmtId="184" fontId="5" fillId="0" borderId="0" xfId="0" applyNumberFormat="1" applyFont="1" applyFill="1" applyBorder="1">
      <alignment vertical="center"/>
    </xf>
    <xf numFmtId="0" fontId="5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ont="1" applyFill="1" applyAlignment="1"/>
    <xf numFmtId="176" fontId="0" fillId="0" borderId="0" xfId="0" applyNumberFormat="1" applyFill="1">
      <alignment vertical="center"/>
    </xf>
    <xf numFmtId="0" fontId="3" fillId="0" borderId="0" xfId="0" applyFont="1" applyAlignment="1">
      <alignment horizontal="right"/>
    </xf>
    <xf numFmtId="0" fontId="5" fillId="0" borderId="4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185" fontId="5" fillId="0" borderId="0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41" fontId="7" fillId="0" borderId="6" xfId="0" applyNumberFormat="1" applyFont="1" applyFill="1" applyBorder="1" applyAlignment="1">
      <alignment horizontal="center" vertical="center"/>
    </xf>
    <xf numFmtId="185" fontId="7" fillId="0" borderId="6" xfId="0" applyNumberFormat="1" applyFont="1" applyFill="1" applyBorder="1" applyAlignment="1">
      <alignment vertical="center"/>
    </xf>
    <xf numFmtId="41" fontId="7" fillId="0" borderId="7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 applyProtection="1">
      <alignment vertical="center"/>
      <protection locked="0"/>
    </xf>
    <xf numFmtId="41" fontId="7" fillId="0" borderId="6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Fill="1" applyAlignment="1" applyProtection="1">
      <protection locked="0"/>
    </xf>
    <xf numFmtId="0" fontId="3" fillId="0" borderId="18" xfId="0" applyFont="1" applyFill="1" applyBorder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protection locked="0"/>
    </xf>
    <xf numFmtId="0" fontId="5" fillId="0" borderId="0" xfId="0" quotePrefix="1" applyFont="1" applyFill="1" applyAlignment="1"/>
    <xf numFmtId="0" fontId="3" fillId="0" borderId="0" xfId="0" applyFont="1" applyFill="1" applyAlignment="1">
      <alignment horizontal="right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5" fillId="0" borderId="16" xfId="0" applyFont="1" applyBorder="1" applyAlignment="1">
      <alignment horizontal="distributed" vertical="center" indent="1"/>
    </xf>
    <xf numFmtId="0" fontId="5" fillId="0" borderId="17" xfId="0" applyFont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18" fillId="0" borderId="9" xfId="0" applyNumberFormat="1" applyFont="1" applyFill="1" applyBorder="1" applyProtection="1">
      <alignment vertical="center"/>
      <protection locked="0"/>
    </xf>
    <xf numFmtId="0" fontId="5" fillId="0" borderId="0" xfId="0" applyFont="1" applyFill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0" fillId="0" borderId="0" xfId="0" applyFill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indent="2"/>
    </xf>
    <xf numFmtId="0" fontId="5" fillId="0" borderId="3" xfId="0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right" vertical="center"/>
    </xf>
    <xf numFmtId="41" fontId="7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5" fillId="0" borderId="1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>
      <alignment vertical="center"/>
    </xf>
    <xf numFmtId="0" fontId="20" fillId="0" borderId="18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Protection="1">
      <alignment vertical="center"/>
      <protection locked="0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3" xfId="0" applyFont="1" applyBorder="1" applyAlignment="1">
      <alignment horizontal="right"/>
    </xf>
    <xf numFmtId="0" fontId="5" fillId="0" borderId="17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2" fillId="0" borderId="6" xfId="0" applyFont="1" applyFill="1" applyBorder="1" applyAlignment="1">
      <alignment horizontal="center" vertical="center"/>
    </xf>
    <xf numFmtId="176" fontId="22" fillId="0" borderId="9" xfId="0" applyNumberFormat="1" applyFont="1" applyFill="1" applyBorder="1" applyProtection="1">
      <alignment vertical="center"/>
      <protection locked="0"/>
    </xf>
    <xf numFmtId="176" fontId="22" fillId="0" borderId="6" xfId="0" applyNumberFormat="1" applyFont="1" applyFill="1" applyBorder="1" applyProtection="1">
      <alignment vertical="center"/>
      <protection locked="0"/>
    </xf>
    <xf numFmtId="176" fontId="22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Alignment="1">
      <alignment horizontal="center" vertical="center"/>
    </xf>
    <xf numFmtId="0" fontId="16" fillId="0" borderId="0" xfId="0" applyFont="1" applyFill="1" applyAlignment="1" applyProtection="1"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/>
    <xf numFmtId="0" fontId="20" fillId="0" borderId="18" xfId="0" applyFont="1" applyFill="1" applyBorder="1" applyAlignment="1"/>
    <xf numFmtId="0" fontId="20" fillId="0" borderId="18" xfId="0" applyFont="1" applyFill="1" applyBorder="1" applyAlignment="1">
      <alignment horizontal="right"/>
    </xf>
    <xf numFmtId="0" fontId="5" fillId="0" borderId="0" xfId="0" applyFont="1" applyFill="1" applyProtection="1">
      <alignment vertical="center"/>
      <protection locked="0"/>
    </xf>
    <xf numFmtId="0" fontId="21" fillId="0" borderId="0" xfId="0" applyFont="1" applyFill="1" applyAlignment="1"/>
    <xf numFmtId="0" fontId="20" fillId="0" borderId="0" xfId="0" applyFont="1" applyFill="1" applyAlignment="1">
      <alignment horizontal="right"/>
    </xf>
    <xf numFmtId="0" fontId="3" fillId="0" borderId="0" xfId="0" applyFont="1" applyFill="1" applyAlignment="1" applyProtection="1"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4" fillId="0" borderId="0" xfId="0" applyFont="1">
      <alignment vertical="center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18" xfId="0" applyFont="1" applyFill="1" applyBorder="1" applyAlignment="1"/>
    <xf numFmtId="176" fontId="0" fillId="0" borderId="0" xfId="0" applyNumberFormat="1">
      <alignment vertical="center"/>
    </xf>
    <xf numFmtId="0" fontId="5" fillId="0" borderId="21" xfId="0" applyFont="1" applyBorder="1" applyAlignment="1">
      <alignment horizontal="distributed" vertical="center" indent="2"/>
    </xf>
    <xf numFmtId="0" fontId="5" fillId="0" borderId="5" xfId="0" applyFont="1" applyBorder="1" applyAlignment="1">
      <alignment horizontal="distributed" vertical="center" indent="2"/>
    </xf>
    <xf numFmtId="41" fontId="5" fillId="0" borderId="0" xfId="0" applyNumberFormat="1" applyFont="1" applyAlignment="1">
      <alignment horizontal="center"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25" fillId="0" borderId="0" xfId="0" applyFont="1" applyFill="1" applyAlignment="1" applyProtection="1">
      <protection locked="0"/>
    </xf>
    <xf numFmtId="0" fontId="0" fillId="0" borderId="0" xfId="0" applyAlignment="1">
      <alignment horizontal="right" vertical="center"/>
    </xf>
    <xf numFmtId="176" fontId="5" fillId="0" borderId="17" xfId="0" applyNumberFormat="1" applyFont="1" applyBorder="1" applyAlignment="1">
      <alignment horizontal="distributed" vertical="center" indent="1"/>
    </xf>
    <xf numFmtId="176" fontId="5" fillId="0" borderId="17" xfId="0" applyNumberFormat="1" applyFont="1" applyBorder="1" applyAlignment="1">
      <alignment horizontal="distributed" vertical="center" justifyLastLine="1"/>
    </xf>
    <xf numFmtId="176" fontId="5" fillId="0" borderId="17" xfId="0" applyNumberFormat="1" applyFont="1" applyBorder="1" applyAlignment="1">
      <alignment horizontal="distributed" vertical="center" indent="1" shrinkToFit="1"/>
    </xf>
    <xf numFmtId="176" fontId="5" fillId="0" borderId="15" xfId="0" applyNumberFormat="1" applyFont="1" applyBorder="1" applyAlignment="1">
      <alignment horizontal="distributed" vertical="center" justifyLastLine="1"/>
    </xf>
    <xf numFmtId="41" fontId="7" fillId="0" borderId="10" xfId="0" applyNumberFormat="1" applyFont="1" applyFill="1" applyBorder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0" fontId="5" fillId="0" borderId="12" xfId="0" applyFont="1" applyFill="1" applyBorder="1" applyAlignment="1">
      <alignment vertical="center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9" fillId="0" borderId="0" xfId="0" applyFont="1" applyFill="1" applyAlignment="1"/>
    <xf numFmtId="0" fontId="0" fillId="0" borderId="0" xfId="0" applyFont="1" applyAlignment="1">
      <alignment vertical="top" wrapText="1"/>
    </xf>
    <xf numFmtId="0" fontId="9" fillId="0" borderId="0" xfId="0" applyFont="1" applyAlignment="1"/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26" fillId="0" borderId="0" xfId="0" applyNumberFormat="1" applyFont="1" applyBorder="1">
      <alignment vertical="center"/>
    </xf>
    <xf numFmtId="182" fontId="26" fillId="0" borderId="0" xfId="0" applyNumberFormat="1" applyFont="1" applyBorder="1" applyAlignment="1">
      <alignment vertical="center"/>
    </xf>
    <xf numFmtId="186" fontId="3" fillId="0" borderId="0" xfId="0" applyNumberFormat="1" applyFont="1">
      <alignment vertical="center"/>
    </xf>
    <xf numFmtId="186" fontId="5" fillId="0" borderId="0" xfId="0" applyNumberFormat="1" applyFont="1">
      <alignment vertical="center"/>
    </xf>
    <xf numFmtId="182" fontId="5" fillId="0" borderId="0" xfId="0" applyNumberFormat="1" applyFont="1">
      <alignment vertical="center"/>
    </xf>
    <xf numFmtId="182" fontId="5" fillId="0" borderId="0" xfId="0" applyNumberFormat="1" applyFont="1" applyFill="1">
      <alignment vertical="center"/>
    </xf>
    <xf numFmtId="0" fontId="7" fillId="0" borderId="0" xfId="0" applyFont="1" applyFill="1" applyBorder="1" applyAlignment="1">
      <alignment horizontal="distributed" vertical="center" indent="1"/>
    </xf>
    <xf numFmtId="176" fontId="7" fillId="0" borderId="10" xfId="0" applyNumberFormat="1" applyFont="1" applyFill="1" applyBorder="1" applyProtection="1">
      <alignment vertical="center"/>
      <protection locked="0"/>
    </xf>
    <xf numFmtId="182" fontId="7" fillId="0" borderId="0" xfId="0" applyNumberFormat="1" applyFont="1" applyFill="1" applyProtection="1">
      <alignment vertical="center"/>
      <protection locked="0"/>
    </xf>
    <xf numFmtId="176" fontId="0" fillId="0" borderId="10" xfId="0" applyNumberFormat="1" applyFont="1" applyFill="1" applyBorder="1" applyProtection="1">
      <alignment vertical="center"/>
      <protection locked="0"/>
    </xf>
    <xf numFmtId="182" fontId="0" fillId="0" borderId="0" xfId="0" applyNumberFormat="1" applyFont="1" applyFill="1" applyProtection="1">
      <alignment vertical="center"/>
      <protection locked="0"/>
    </xf>
    <xf numFmtId="0" fontId="24" fillId="0" borderId="0" xfId="0" applyFont="1" applyFill="1" applyAlignment="1" applyProtection="1">
      <protection locked="0"/>
    </xf>
    <xf numFmtId="0" fontId="0" fillId="0" borderId="18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1" fontId="0" fillId="0" borderId="10" xfId="0" applyNumberFormat="1" applyFont="1" applyFill="1" applyBorder="1">
      <alignment vertical="center"/>
    </xf>
    <xf numFmtId="41" fontId="0" fillId="0" borderId="0" xfId="0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1" fontId="0" fillId="0" borderId="10" xfId="0" applyNumberFormat="1" applyFont="1" applyFill="1" applyBorder="1" applyProtection="1">
      <alignment vertical="center"/>
      <protection locked="0"/>
    </xf>
    <xf numFmtId="41" fontId="0" fillId="0" borderId="0" xfId="0" applyNumberFormat="1" applyFont="1" applyFill="1" applyBorder="1" applyProtection="1">
      <alignment vertical="center"/>
      <protection locked="0"/>
    </xf>
    <xf numFmtId="0" fontId="27" fillId="0" borderId="0" xfId="0" applyFont="1" applyFill="1" applyAlignment="1">
      <alignment horizontal="center" vertical="center"/>
    </xf>
    <xf numFmtId="0" fontId="0" fillId="0" borderId="18" xfId="0" applyFont="1" applyFill="1" applyBorder="1" applyAlignment="1"/>
    <xf numFmtId="0" fontId="0" fillId="0" borderId="0" xfId="0" applyFont="1" applyFill="1" applyBorder="1">
      <alignment vertical="center"/>
    </xf>
    <xf numFmtId="0" fontId="0" fillId="0" borderId="0" xfId="0" applyFont="1" applyFill="1" applyBorder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187" fontId="20" fillId="0" borderId="0" xfId="0" applyNumberFormat="1" applyFont="1" applyFill="1">
      <alignment vertical="center"/>
    </xf>
    <xf numFmtId="0" fontId="20" fillId="0" borderId="0" xfId="0" applyFont="1" applyFill="1" applyAlignment="1">
      <alignment vertical="center" shrinkToFit="1"/>
    </xf>
    <xf numFmtId="0" fontId="28" fillId="0" borderId="0" xfId="0" applyFont="1" applyFill="1" applyAlignment="1">
      <alignment vertical="center"/>
    </xf>
    <xf numFmtId="0" fontId="0" fillId="0" borderId="19" xfId="0" applyFont="1" applyFill="1" applyBorder="1" applyAlignment="1">
      <alignment horizontal="distributed" vertical="center" indent="1"/>
    </xf>
    <xf numFmtId="0" fontId="0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right" vertical="center" justifyLastLine="1"/>
    </xf>
    <xf numFmtId="0" fontId="29" fillId="0" borderId="9" xfId="0" applyFont="1" applyFill="1" applyBorder="1" applyAlignment="1">
      <alignment horizontal="right" vertical="center" justifyLastLine="1"/>
    </xf>
    <xf numFmtId="0" fontId="0" fillId="0" borderId="0" xfId="0" applyFont="1" applyFill="1" applyBorder="1" applyAlignment="1">
      <alignment horizontal="distributed" vertical="center" indent="1"/>
    </xf>
    <xf numFmtId="0" fontId="0" fillId="0" borderId="10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center" vertical="center" justifyLastLine="1"/>
    </xf>
    <xf numFmtId="41" fontId="0" fillId="0" borderId="0" xfId="0" applyNumberFormat="1" applyFont="1" applyFill="1">
      <alignment vertical="center"/>
    </xf>
    <xf numFmtId="188" fontId="0" fillId="0" borderId="0" xfId="0" applyNumberFormat="1" applyFont="1" applyFill="1">
      <alignment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wrapText="1" indent="1"/>
    </xf>
    <xf numFmtId="188" fontId="0" fillId="0" borderId="0" xfId="0" applyNumberFormat="1" applyFont="1" applyFill="1" applyBorder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41" fontId="7" fillId="0" borderId="10" xfId="0" applyNumberFormat="1" applyFont="1" applyFill="1" applyBorder="1" applyAlignment="1" applyProtection="1">
      <alignment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41" fontId="7" fillId="0" borderId="0" xfId="0" applyNumberFormat="1" applyFont="1" applyFill="1" applyAlignment="1" applyProtection="1">
      <alignment vertical="center"/>
      <protection locked="0"/>
    </xf>
    <xf numFmtId="188" fontId="7" fillId="0" borderId="0" xfId="0" applyNumberFormat="1" applyFont="1" applyFill="1" applyAlignment="1" applyProtection="1">
      <alignment vertical="center"/>
      <protection locked="0"/>
    </xf>
    <xf numFmtId="41" fontId="0" fillId="0" borderId="1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Alignment="1" applyProtection="1">
      <alignment vertical="center"/>
      <protection locked="0"/>
    </xf>
    <xf numFmtId="188" fontId="0" fillId="0" borderId="0" xfId="0" applyNumberFormat="1" applyFont="1" applyFill="1" applyAlignment="1" applyProtection="1">
      <alignment vertical="center"/>
      <protection locked="0"/>
    </xf>
    <xf numFmtId="41" fontId="0" fillId="0" borderId="10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  <protection locked="0"/>
    </xf>
    <xf numFmtId="188" fontId="0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>
      <alignment horizontal="center" vertical="center"/>
    </xf>
    <xf numFmtId="41" fontId="0" fillId="0" borderId="6" xfId="0" applyNumberFormat="1" applyFont="1" applyFill="1" applyBorder="1" applyAlignment="1" applyProtection="1">
      <alignment horizontal="right" vertical="center"/>
      <protection locked="0"/>
    </xf>
    <xf numFmtId="189" fontId="0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/>
    <xf numFmtId="0" fontId="5" fillId="0" borderId="0" xfId="0" applyFont="1" applyFill="1" applyAlignment="1" applyProtection="1">
      <protection locked="0"/>
    </xf>
    <xf numFmtId="38" fontId="5" fillId="0" borderId="0" xfId="2" applyFont="1" applyFill="1">
      <alignment vertical="center"/>
    </xf>
    <xf numFmtId="38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vertical="center" shrinkToFit="1"/>
    </xf>
    <xf numFmtId="38" fontId="0" fillId="0" borderId="0" xfId="2" applyFont="1" applyFill="1">
      <alignment vertical="center"/>
    </xf>
    <xf numFmtId="38" fontId="0" fillId="0" borderId="0" xfId="0" applyNumberFormat="1" applyFont="1" applyFill="1">
      <alignment vertical="center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8" fillId="0" borderId="23" xfId="0" applyFont="1" applyFill="1" applyBorder="1" applyAlignment="1">
      <alignment vertical="center"/>
    </xf>
    <xf numFmtId="0" fontId="30" fillId="0" borderId="2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justifyLastLine="1"/>
    </xf>
    <xf numFmtId="0" fontId="16" fillId="0" borderId="19" xfId="0" applyFont="1" applyFill="1" applyBorder="1" applyAlignment="1">
      <alignment horizontal="center" wrapText="1" shrinkToFit="1"/>
    </xf>
    <xf numFmtId="0" fontId="16" fillId="0" borderId="11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right" vertical="center" justifyLastLine="1"/>
    </xf>
    <xf numFmtId="0" fontId="6" fillId="0" borderId="8" xfId="0" applyFont="1" applyFill="1" applyBorder="1" applyAlignment="1">
      <alignment horizontal="right" vertical="center" justifyLastLine="1"/>
    </xf>
    <xf numFmtId="0" fontId="6" fillId="0" borderId="9" xfId="0" applyFont="1" applyFill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right" vertical="center" justifyLastLine="1"/>
    </xf>
    <xf numFmtId="0" fontId="6" fillId="0" borderId="0" xfId="0" applyFont="1" applyFill="1" applyBorder="1" applyAlignment="1">
      <alignment horizontal="right" vertical="center" wrapText="1" shrinkToFit="1"/>
    </xf>
    <xf numFmtId="41" fontId="5" fillId="0" borderId="0" xfId="0" applyNumberFormat="1" applyFont="1" applyFill="1">
      <alignment vertical="center"/>
    </xf>
    <xf numFmtId="186" fontId="0" fillId="0" borderId="0" xfId="0" applyNumberFormat="1" applyFont="1" applyFill="1">
      <alignment vertical="center"/>
    </xf>
    <xf numFmtId="190" fontId="0" fillId="0" borderId="0" xfId="0" applyNumberFormat="1" applyFont="1" applyFill="1">
      <alignment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2" xfId="0" applyFont="1" applyFill="1" applyBorder="1">
      <alignment vertical="center"/>
    </xf>
    <xf numFmtId="191" fontId="0" fillId="0" borderId="0" xfId="0" applyNumberFormat="1" applyFont="1" applyFill="1">
      <alignment vertical="center"/>
    </xf>
    <xf numFmtId="41" fontId="7" fillId="0" borderId="0" xfId="0" applyNumberFormat="1" applyFont="1" applyFill="1">
      <alignment vertical="center"/>
    </xf>
    <xf numFmtId="182" fontId="0" fillId="0" borderId="0" xfId="0" applyNumberFormat="1" applyFont="1" applyFill="1">
      <alignment vertical="center"/>
    </xf>
    <xf numFmtId="180" fontId="0" fillId="0" borderId="0" xfId="0" applyNumberFormat="1" applyFont="1" applyFill="1">
      <alignment vertical="center"/>
    </xf>
    <xf numFmtId="180" fontId="0" fillId="0" borderId="0" xfId="0" applyNumberFormat="1" applyFont="1" applyFill="1" applyBorder="1">
      <alignment vertical="center"/>
    </xf>
    <xf numFmtId="0" fontId="3" fillId="0" borderId="6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distributed" vertical="center" indent="1"/>
    </xf>
    <xf numFmtId="41" fontId="0" fillId="0" borderId="6" xfId="0" applyNumberFormat="1" applyFont="1" applyFill="1" applyBorder="1" applyProtection="1">
      <alignment vertical="center"/>
      <protection locked="0"/>
    </xf>
    <xf numFmtId="180" fontId="0" fillId="0" borderId="6" xfId="0" applyNumberFormat="1" applyFont="1" applyFill="1" applyBorder="1">
      <alignment vertical="center"/>
    </xf>
    <xf numFmtId="41" fontId="0" fillId="0" borderId="6" xfId="0" applyNumberFormat="1" applyFont="1" applyFill="1" applyBorder="1">
      <alignment vertical="center"/>
    </xf>
    <xf numFmtId="0" fontId="11" fillId="0" borderId="0" xfId="0" applyFont="1" applyFill="1" applyAlignment="1" applyProtection="1">
      <protection locked="0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>
      <alignment vertical="center"/>
    </xf>
    <xf numFmtId="192" fontId="0" fillId="0" borderId="0" xfId="0" applyNumberFormat="1" applyFont="1" applyFill="1">
      <alignment vertical="center"/>
    </xf>
    <xf numFmtId="193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38" fontId="0" fillId="0" borderId="0" xfId="0" applyNumberForma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1" fillId="0" borderId="0" xfId="0" applyFont="1" applyFill="1">
      <alignment vertical="center"/>
    </xf>
    <xf numFmtId="0" fontId="30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>
      <alignment horizontal="center" vertical="center" justifyLastLine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right" vertical="center" justifyLastLine="1"/>
    </xf>
    <xf numFmtId="0" fontId="3" fillId="0" borderId="9" xfId="0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right" vertical="center" justifyLastLine="1"/>
    </xf>
    <xf numFmtId="0" fontId="5" fillId="0" borderId="12" xfId="0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right" vertical="center"/>
    </xf>
    <xf numFmtId="41" fontId="5" fillId="0" borderId="0" xfId="0" applyNumberFormat="1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horizontal="right" vertical="center"/>
    </xf>
    <xf numFmtId="0" fontId="7" fillId="0" borderId="0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right" vertical="center"/>
    </xf>
    <xf numFmtId="41" fontId="7" fillId="0" borderId="0" xfId="0" applyNumberFormat="1" applyFont="1" applyFill="1" applyAlignment="1">
      <alignment horizontal="right" vertical="center"/>
    </xf>
    <xf numFmtId="0" fontId="32" fillId="0" borderId="0" xfId="0" applyFont="1" applyFill="1">
      <alignment vertical="center"/>
    </xf>
    <xf numFmtId="180" fontId="5" fillId="0" borderId="0" xfId="0" applyNumberFormat="1" applyFont="1" applyFill="1" applyAlignment="1" applyProtection="1">
      <alignment horizontal="right" vertical="center"/>
    </xf>
    <xf numFmtId="41" fontId="5" fillId="0" borderId="0" xfId="0" applyNumberFormat="1" applyFont="1" applyFill="1" applyAlignment="1" applyProtection="1">
      <alignment horizontal="center" vertical="center"/>
      <protection locked="0"/>
    </xf>
    <xf numFmtId="180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 applyProtection="1">
      <alignment horizontal="right" vertical="center"/>
    </xf>
    <xf numFmtId="0" fontId="0" fillId="0" borderId="6" xfId="0" applyFont="1" applyFill="1" applyBorder="1">
      <alignment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41" fontId="0" fillId="0" borderId="6" xfId="0" applyNumberFormat="1" applyFont="1" applyFill="1" applyBorder="1" applyAlignment="1" applyProtection="1">
      <alignment horizontal="right" vertical="center"/>
    </xf>
    <xf numFmtId="180" fontId="0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/>
    <xf numFmtId="176" fontId="0" fillId="0" borderId="0" xfId="0" applyNumberFormat="1" applyFont="1" applyFill="1" applyAlignment="1">
      <alignment horizontal="right" vertical="center" shrinkToFit="1"/>
    </xf>
    <xf numFmtId="182" fontId="20" fillId="0" borderId="0" xfId="0" applyNumberFormat="1" applyFont="1" applyFill="1">
      <alignment vertical="center"/>
    </xf>
    <xf numFmtId="176" fontId="20" fillId="0" borderId="0" xfId="0" applyNumberFormat="1" applyFont="1" applyFill="1">
      <alignment vertical="center"/>
    </xf>
    <xf numFmtId="0" fontId="2" fillId="0" borderId="0" xfId="0" applyFont="1" applyBorder="1">
      <alignment vertical="center"/>
    </xf>
    <xf numFmtId="0" fontId="30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right" vertical="center" justifyLastLine="1"/>
    </xf>
    <xf numFmtId="0" fontId="3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right" vertical="center"/>
    </xf>
    <xf numFmtId="41" fontId="5" fillId="0" borderId="0" xfId="0" applyNumberFormat="1" applyFont="1" applyAlignment="1">
      <alignment vertical="center"/>
    </xf>
    <xf numFmtId="180" fontId="5" fillId="0" borderId="0" xfId="0" applyNumberFormat="1" applyFont="1">
      <alignment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180" fontId="7" fillId="0" borderId="0" xfId="0" applyNumberFormat="1" applyFont="1" applyFill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180" fontId="5" fillId="0" borderId="0" xfId="0" applyNumberFormat="1" applyFont="1" applyFill="1" applyProtection="1">
      <alignment vertical="center"/>
      <protection locked="0"/>
    </xf>
    <xf numFmtId="180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180" fontId="5" fillId="0" borderId="6" xfId="0" applyNumberFormat="1" applyFont="1" applyFill="1" applyBorder="1" applyAlignment="1" applyProtection="1">
      <alignment horizontal="right" vertical="center"/>
      <protection locked="0"/>
    </xf>
    <xf numFmtId="180" fontId="5" fillId="0" borderId="6" xfId="0" applyNumberFormat="1" applyFont="1" applyFill="1" applyBorder="1" applyProtection="1">
      <alignment vertical="center"/>
      <protection locked="0"/>
    </xf>
    <xf numFmtId="0" fontId="5" fillId="0" borderId="18" xfId="0" applyFont="1" applyFill="1" applyBorder="1" applyAlignment="1">
      <alignment horizontal="right"/>
    </xf>
    <xf numFmtId="0" fontId="3" fillId="0" borderId="19" xfId="0" applyFont="1" applyBorder="1" applyAlignment="1">
      <alignment horizontal="distributed" vertical="center" wrapText="1" indent="1"/>
    </xf>
    <xf numFmtId="0" fontId="5" fillId="0" borderId="19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distributed" vertical="center" wrapText="1" indent="1"/>
    </xf>
    <xf numFmtId="0" fontId="19" fillId="0" borderId="0" xfId="0" applyFont="1">
      <alignment vertical="center"/>
    </xf>
    <xf numFmtId="0" fontId="9" fillId="0" borderId="8" xfId="0" applyFont="1" applyBorder="1" applyAlignment="1">
      <alignment horizontal="right" vertical="center" wrapText="1"/>
    </xf>
    <xf numFmtId="43" fontId="5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43" fontId="5" fillId="0" borderId="0" xfId="0" applyNumberFormat="1" applyFont="1" applyBorder="1">
      <alignment vertical="center"/>
    </xf>
    <xf numFmtId="43" fontId="7" fillId="0" borderId="6" xfId="0" applyNumberFormat="1" applyFont="1" applyFill="1" applyBorder="1" applyProtection="1">
      <alignment vertical="center"/>
      <protection locked="0"/>
    </xf>
    <xf numFmtId="41" fontId="7" fillId="0" borderId="0" xfId="2" applyNumberFormat="1" applyFont="1" applyFill="1" applyProtection="1">
      <alignment vertical="center"/>
      <protection locked="0"/>
    </xf>
    <xf numFmtId="0" fontId="5" fillId="0" borderId="0" xfId="0" applyFont="1" applyAlignment="1">
      <alignment vertical="center" shrinkToFit="1"/>
    </xf>
    <xf numFmtId="38" fontId="5" fillId="0" borderId="0" xfId="2" applyFont="1">
      <alignment vertical="center"/>
    </xf>
    <xf numFmtId="38" fontId="2" fillId="0" borderId="0" xfId="2" applyFont="1" applyFill="1" applyAlignment="1">
      <alignment vertical="center"/>
    </xf>
    <xf numFmtId="0" fontId="19" fillId="0" borderId="0" xfId="0" applyFont="1" applyFill="1">
      <alignment vertical="center"/>
    </xf>
    <xf numFmtId="0" fontId="5" fillId="0" borderId="0" xfId="0" applyFont="1" applyFill="1" applyAlignment="1" applyProtection="1">
      <alignment horizontal="left" vertical="center"/>
      <protection locked="0"/>
    </xf>
    <xf numFmtId="38" fontId="19" fillId="0" borderId="0" xfId="2" applyFont="1" applyFill="1">
      <alignment vertical="center"/>
    </xf>
    <xf numFmtId="38" fontId="5" fillId="0" borderId="9" xfId="2" applyFont="1" applyFill="1" applyBorder="1" applyAlignment="1">
      <alignment horizontal="center" vertical="center" justifyLastLine="1"/>
    </xf>
    <xf numFmtId="38" fontId="5" fillId="0" borderId="14" xfId="2" applyFont="1" applyFill="1" applyBorder="1" applyAlignment="1">
      <alignment horizontal="center" vertical="center" wrapText="1" shrinkToFit="1"/>
    </xf>
    <xf numFmtId="38" fontId="5" fillId="0" borderId="14" xfId="2" applyFont="1" applyFill="1" applyBorder="1" applyAlignment="1">
      <alignment horizontal="center" vertical="center" justifyLastLine="1"/>
    </xf>
    <xf numFmtId="38" fontId="5" fillId="0" borderId="0" xfId="2" applyFont="1" applyFill="1" applyAlignment="1">
      <alignment horizontal="center" vertical="center"/>
    </xf>
    <xf numFmtId="41" fontId="5" fillId="0" borderId="20" xfId="2" applyNumberFormat="1" applyFont="1" applyFill="1" applyBorder="1">
      <alignment vertical="center"/>
    </xf>
    <xf numFmtId="180" fontId="5" fillId="0" borderId="0" xfId="2" applyNumberFormat="1" applyFont="1" applyFill="1">
      <alignment vertical="center"/>
    </xf>
    <xf numFmtId="41" fontId="5" fillId="0" borderId="0" xfId="2" applyNumberFormat="1" applyFont="1" applyFill="1">
      <alignment vertical="center"/>
    </xf>
    <xf numFmtId="41" fontId="5" fillId="0" borderId="0" xfId="2" applyNumberFormat="1" applyFont="1" applyFill="1" applyBorder="1">
      <alignment vertical="center"/>
    </xf>
    <xf numFmtId="180" fontId="5" fillId="0" borderId="0" xfId="2" applyNumberFormat="1" applyFont="1" applyFill="1" applyBorder="1">
      <alignment vertical="center"/>
    </xf>
    <xf numFmtId="41" fontId="7" fillId="0" borderId="0" xfId="2" applyNumberFormat="1" applyFont="1" applyFill="1" applyBorder="1" applyProtection="1">
      <alignment vertical="center"/>
    </xf>
    <xf numFmtId="180" fontId="7" fillId="0" borderId="0" xfId="2" applyNumberFormat="1" applyFont="1" applyFill="1" applyBorder="1" applyProtection="1">
      <alignment vertical="center"/>
    </xf>
    <xf numFmtId="38" fontId="1" fillId="0" borderId="0" xfId="2" applyFont="1" applyFill="1">
      <alignment vertical="center"/>
    </xf>
    <xf numFmtId="0" fontId="5" fillId="0" borderId="0" xfId="0" applyNumberFormat="1" applyFont="1" applyFill="1" applyBorder="1" applyAlignment="1">
      <alignment vertical="center"/>
    </xf>
    <xf numFmtId="41" fontId="5" fillId="0" borderId="0" xfId="2" applyNumberFormat="1" applyFont="1" applyFill="1" applyProtection="1">
      <alignment vertical="center"/>
      <protection locked="0"/>
    </xf>
    <xf numFmtId="41" fontId="5" fillId="0" borderId="0" xfId="2" applyNumberFormat="1" applyFont="1" applyFill="1" applyBorder="1" applyProtection="1">
      <alignment vertical="center"/>
      <protection locked="0"/>
    </xf>
    <xf numFmtId="41" fontId="5" fillId="0" borderId="0" xfId="2" applyNumberFormat="1" applyFont="1" applyFill="1" applyBorder="1" applyAlignment="1" applyProtection="1">
      <alignment horizontal="right" vertical="center"/>
      <protection locked="0"/>
    </xf>
    <xf numFmtId="38" fontId="8" fillId="0" borderId="0" xfId="2" applyFont="1" applyFill="1">
      <alignment vertical="center"/>
    </xf>
    <xf numFmtId="38" fontId="1" fillId="0" borderId="0" xfId="2" applyFont="1" applyFill="1" applyAlignment="1"/>
    <xf numFmtId="190" fontId="5" fillId="0" borderId="0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190" fontId="5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41" fontId="5" fillId="0" borderId="9" xfId="2" applyNumberFormat="1" applyFont="1" applyFill="1" applyBorder="1" applyProtection="1">
      <alignment vertical="center"/>
      <protection locked="0"/>
    </xf>
    <xf numFmtId="180" fontId="5" fillId="0" borderId="6" xfId="2" applyNumberFormat="1" applyFont="1" applyFill="1" applyBorder="1">
      <alignment vertical="center"/>
    </xf>
    <xf numFmtId="41" fontId="5" fillId="0" borderId="6" xfId="2" applyNumberFormat="1" applyFont="1" applyFill="1" applyBorder="1" applyProtection="1">
      <alignment vertical="center"/>
      <protection locked="0"/>
    </xf>
    <xf numFmtId="38" fontId="34" fillId="0" borderId="0" xfId="2" applyFont="1" applyFill="1" applyBorder="1" applyAlignment="1">
      <alignment vertical="center"/>
    </xf>
    <xf numFmtId="38" fontId="34" fillId="0" borderId="0" xfId="2" applyFont="1" applyFill="1">
      <alignment vertical="center"/>
    </xf>
    <xf numFmtId="38" fontId="3" fillId="0" borderId="0" xfId="2" applyFont="1" applyFill="1" applyBorder="1" applyAlignment="1">
      <alignment horizontal="right" vertical="center"/>
    </xf>
    <xf numFmtId="0" fontId="34" fillId="0" borderId="0" xfId="0" applyFont="1" applyFill="1">
      <alignment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distributed" vertical="center" wrapText="1" indent="1"/>
    </xf>
    <xf numFmtId="0" fontId="5" fillId="0" borderId="3" xfId="0" applyFont="1" applyFill="1" applyBorder="1" applyAlignment="1">
      <alignment horizontal="distributed" vertical="center" indent="1"/>
    </xf>
    <xf numFmtId="41" fontId="5" fillId="0" borderId="20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0" fontId="5" fillId="0" borderId="0" xfId="0" applyFont="1" applyFill="1" applyAlignment="1">
      <alignment vertical="center" shrinkToFit="1"/>
    </xf>
    <xf numFmtId="180" fontId="5" fillId="0" borderId="6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right" vertical="center"/>
    </xf>
    <xf numFmtId="0" fontId="5" fillId="0" borderId="2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184" fontId="5" fillId="0" borderId="0" xfId="0" applyNumberFormat="1" applyFont="1" applyBorder="1" applyAlignment="1">
      <alignment horizontal="right" vertical="center"/>
    </xf>
    <xf numFmtId="184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4" fontId="5" fillId="0" borderId="0" xfId="0" applyNumberFormat="1" applyFont="1" applyBorder="1" applyAlignment="1">
      <alignment vertical="center"/>
    </xf>
    <xf numFmtId="184" fontId="5" fillId="0" borderId="10" xfId="0" applyNumberFormat="1" applyFont="1" applyBorder="1" applyAlignment="1">
      <alignment vertical="center"/>
    </xf>
    <xf numFmtId="184" fontId="5" fillId="0" borderId="1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7" fillId="0" borderId="10" xfId="0" applyNumberFormat="1" applyFont="1" applyFill="1" applyBorder="1" applyAlignment="1">
      <alignment vertical="center"/>
    </xf>
    <xf numFmtId="184" fontId="7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 applyProtection="1">
      <alignment vertical="center"/>
      <protection locked="0"/>
    </xf>
    <xf numFmtId="0" fontId="33" fillId="0" borderId="0" xfId="0" applyFont="1">
      <alignment vertical="center"/>
    </xf>
    <xf numFmtId="0" fontId="33" fillId="0" borderId="6" xfId="0" applyFont="1" applyFill="1" applyBorder="1" applyAlignment="1">
      <alignment horizontal="center" vertical="center"/>
    </xf>
    <xf numFmtId="184" fontId="5" fillId="0" borderId="6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194" fontId="9" fillId="0" borderId="0" xfId="0" applyNumberFormat="1" applyFont="1" applyFill="1" applyAlignment="1" applyProtection="1">
      <protection locked="0"/>
    </xf>
    <xf numFmtId="194" fontId="5" fillId="0" borderId="0" xfId="0" applyNumberFormat="1" applyFont="1" applyFill="1" applyAlignment="1"/>
    <xf numFmtId="194" fontId="5" fillId="0" borderId="0" xfId="0" applyNumberFormat="1" applyFont="1" applyFill="1">
      <alignment vertical="center"/>
    </xf>
    <xf numFmtId="194" fontId="5" fillId="0" borderId="0" xfId="0" applyNumberFormat="1" applyFont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84" fontId="5" fillId="0" borderId="0" xfId="0" applyNumberFormat="1" applyFo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184" fontId="5" fillId="0" borderId="10" xfId="0" applyNumberFormat="1" applyFont="1" applyFill="1" applyBorder="1">
      <alignment vertical="center"/>
    </xf>
    <xf numFmtId="184" fontId="7" fillId="0" borderId="9" xfId="0" applyNumberFormat="1" applyFont="1" applyFill="1" applyBorder="1" applyProtection="1">
      <alignment vertical="center"/>
      <protection locked="0"/>
    </xf>
    <xf numFmtId="184" fontId="7" fillId="0" borderId="6" xfId="0" applyNumberFormat="1" applyFont="1" applyFill="1" applyBorder="1" applyProtection="1">
      <alignment vertical="center"/>
      <protection locked="0"/>
    </xf>
    <xf numFmtId="0" fontId="35" fillId="0" borderId="0" xfId="0" applyFont="1" applyFill="1">
      <alignment vertical="center"/>
    </xf>
    <xf numFmtId="0" fontId="5" fillId="0" borderId="3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horizontal="center" vertical="center" justifyLastLine="1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23" fillId="0" borderId="0" xfId="0" applyFont="1" applyFill="1" applyAlignment="1">
      <alignment horizontal="right" vertical="center"/>
    </xf>
    <xf numFmtId="176" fontId="30" fillId="0" borderId="0" xfId="0" applyNumberFormat="1" applyFont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justifyLastLine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justifyLastLine="1"/>
    </xf>
    <xf numFmtId="180" fontId="7" fillId="0" borderId="0" xfId="0" applyNumberFormat="1" applyFont="1" applyFill="1" applyAlignment="1" applyProtection="1">
      <alignment vertical="center"/>
      <protection locked="0"/>
    </xf>
    <xf numFmtId="182" fontId="5" fillId="0" borderId="0" xfId="0" applyNumberFormat="1" applyFont="1" applyFill="1" applyProtection="1">
      <alignment vertical="center"/>
      <protection locked="0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11" fillId="0" borderId="1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indent="12"/>
    </xf>
    <xf numFmtId="0" fontId="11" fillId="0" borderId="5" xfId="0" applyFont="1" applyBorder="1" applyAlignment="1">
      <alignment horizontal="distributed" vertical="center" indent="12"/>
    </xf>
    <xf numFmtId="0" fontId="3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indent="3"/>
    </xf>
    <xf numFmtId="0" fontId="3" fillId="0" borderId="15" xfId="0" applyFont="1" applyBorder="1" applyAlignment="1">
      <alignment horizontal="distributed" vertical="center" indent="3"/>
    </xf>
    <xf numFmtId="0" fontId="3" fillId="0" borderId="16" xfId="0" applyFont="1" applyBorder="1" applyAlignment="1">
      <alignment horizontal="distributed" vertical="center" indent="3"/>
    </xf>
    <xf numFmtId="0" fontId="5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2"/>
    </xf>
    <xf numFmtId="0" fontId="5" fillId="0" borderId="4" xfId="0" applyFont="1" applyFill="1" applyBorder="1" applyAlignment="1">
      <alignment horizontal="distributed" vertical="center" indent="2"/>
    </xf>
    <xf numFmtId="0" fontId="5" fillId="0" borderId="1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indent="10"/>
    </xf>
    <xf numFmtId="0" fontId="5" fillId="0" borderId="5" xfId="0" applyFont="1" applyBorder="1" applyAlignment="1">
      <alignment horizontal="distributed" vertical="center" indent="10"/>
    </xf>
    <xf numFmtId="0" fontId="5" fillId="0" borderId="4" xfId="0" applyFont="1" applyBorder="1" applyAlignment="1">
      <alignment horizontal="distributed" vertical="center" indent="10"/>
    </xf>
    <xf numFmtId="0" fontId="3" fillId="0" borderId="11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 wrapText="1" indent="1"/>
    </xf>
    <xf numFmtId="0" fontId="3" fillId="0" borderId="0" xfId="0" applyFont="1" applyFill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indent="4"/>
    </xf>
    <xf numFmtId="0" fontId="5" fillId="0" borderId="4" xfId="0" applyFont="1" applyBorder="1" applyAlignment="1">
      <alignment horizontal="distributed" vertical="center" indent="4"/>
    </xf>
    <xf numFmtId="0" fontId="5" fillId="0" borderId="3" xfId="0" applyFont="1" applyBorder="1" applyAlignment="1">
      <alignment horizontal="distributed" vertical="center" indent="2"/>
    </xf>
    <xf numFmtId="0" fontId="5" fillId="0" borderId="5" xfId="0" applyFont="1" applyBorder="1" applyAlignment="1">
      <alignment horizontal="distributed" vertical="center" indent="2"/>
    </xf>
    <xf numFmtId="0" fontId="23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distributed" vertical="center" indent="2"/>
    </xf>
    <xf numFmtId="0" fontId="16" fillId="0" borderId="6" xfId="0" applyFont="1" applyFill="1" applyBorder="1" applyAlignment="1">
      <alignment horizontal="distributed" vertical="center" inden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distributed" vertical="center" indent="1"/>
    </xf>
    <xf numFmtId="182" fontId="5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82" fontId="5" fillId="0" borderId="18" xfId="0" applyNumberFormat="1" applyFont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182" fontId="7" fillId="0" borderId="6" xfId="0" applyNumberFormat="1" applyFont="1" applyFill="1" applyBorder="1" applyAlignment="1" applyProtection="1">
      <alignment vertical="center"/>
      <protection locked="0"/>
    </xf>
    <xf numFmtId="182" fontId="7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Fill="1" applyBorder="1" applyAlignment="1">
      <alignment horizontal="distributed" vertical="center" indent="4"/>
    </xf>
    <xf numFmtId="0" fontId="5" fillId="0" borderId="5" xfId="0" applyFont="1" applyBorder="1" applyAlignment="1">
      <alignment horizontal="distributed" vertical="center" indent="3"/>
    </xf>
    <xf numFmtId="0" fontId="5" fillId="0" borderId="4" xfId="0" applyFont="1" applyBorder="1" applyAlignment="1">
      <alignment horizontal="distributed" vertical="center" indent="3"/>
    </xf>
    <xf numFmtId="0" fontId="0" fillId="0" borderId="0" xfId="0" applyFont="1" applyFill="1" applyBorder="1" applyAlignment="1">
      <alignment horizontal="distributed" vertical="center" indent="4"/>
    </xf>
    <xf numFmtId="0" fontId="0" fillId="0" borderId="0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right"/>
    </xf>
    <xf numFmtId="0" fontId="9" fillId="0" borderId="1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180" fontId="5" fillId="0" borderId="18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>
      <alignment horizontal="right" vertical="center"/>
    </xf>
    <xf numFmtId="180" fontId="7" fillId="0" borderId="6" xfId="0" applyNumberFormat="1" applyFont="1" applyFill="1" applyBorder="1" applyAlignment="1" applyProtection="1">
      <alignment horizontal="right" vertical="center"/>
      <protection locked="0"/>
    </xf>
    <xf numFmtId="180" fontId="7" fillId="0" borderId="0" xfId="0" applyNumberFormat="1" applyFont="1" applyFill="1" applyBorder="1" applyAlignment="1" applyProtection="1">
      <alignment horizontal="right" vertical="center"/>
      <protection locked="0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>
      <alignment horizontal="distributed" vertical="center" indent="1"/>
    </xf>
    <xf numFmtId="0" fontId="0" fillId="0" borderId="7" xfId="0" applyFont="1" applyFill="1" applyBorder="1" applyAlignment="1">
      <alignment horizontal="distributed" vertical="center" indent="1"/>
    </xf>
    <xf numFmtId="0" fontId="0" fillId="0" borderId="19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justifyLastLine="1"/>
    </xf>
    <xf numFmtId="0" fontId="3" fillId="0" borderId="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33" fillId="0" borderId="0" xfId="0" applyFont="1" applyFill="1" applyBorder="1" applyAlignment="1">
      <alignment horizontal="distributed" vertical="center"/>
    </xf>
    <xf numFmtId="0" fontId="33" fillId="0" borderId="12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12" xfId="0" applyFont="1" applyFill="1" applyBorder="1" applyAlignment="1">
      <alignment horizontal="distributed" vertical="center" indent="1"/>
    </xf>
    <xf numFmtId="0" fontId="9" fillId="0" borderId="6" xfId="0" applyFont="1" applyFill="1" applyBorder="1" applyAlignment="1">
      <alignment horizontal="distributed" vertical="center" indent="1"/>
    </xf>
    <xf numFmtId="0" fontId="9" fillId="0" borderId="7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38" fontId="5" fillId="0" borderId="3" xfId="2" applyFont="1" applyFill="1" applyBorder="1" applyAlignment="1">
      <alignment horizontal="distributed" vertical="center" indent="5"/>
    </xf>
    <xf numFmtId="38" fontId="5" fillId="0" borderId="5" xfId="2" applyFont="1" applyFill="1" applyBorder="1" applyAlignment="1">
      <alignment horizontal="distributed" vertical="center" indent="5"/>
    </xf>
    <xf numFmtId="38" fontId="5" fillId="0" borderId="4" xfId="2" applyFont="1" applyFill="1" applyBorder="1" applyAlignment="1">
      <alignment horizontal="distributed" vertical="center" indent="5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6"/>
    </xf>
    <xf numFmtId="0" fontId="5" fillId="0" borderId="5" xfId="0" applyFont="1" applyFill="1" applyBorder="1" applyAlignment="1">
      <alignment horizontal="distributed" vertical="center" indent="6"/>
    </xf>
    <xf numFmtId="0" fontId="5" fillId="0" borderId="5" xfId="0" applyFont="1" applyFill="1" applyBorder="1" applyAlignment="1">
      <alignment horizontal="distributed" vertical="center" indent="2"/>
    </xf>
    <xf numFmtId="0" fontId="5" fillId="0" borderId="5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</cellXfs>
  <cellStyles count="3">
    <cellStyle name="パーセント 2" xfId="1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57150</xdr:rowOff>
    </xdr:from>
    <xdr:to>
      <xdr:col>1</xdr:col>
      <xdr:colOff>85725</xdr:colOff>
      <xdr:row>7</xdr:row>
      <xdr:rowOff>209550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23900" y="15240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57150</xdr:rowOff>
    </xdr:from>
    <xdr:to>
      <xdr:col>1</xdr:col>
      <xdr:colOff>85725</xdr:colOff>
      <xdr:row>13</xdr:row>
      <xdr:rowOff>209550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723900" y="28860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57150</xdr:rowOff>
    </xdr:from>
    <xdr:to>
      <xdr:col>1</xdr:col>
      <xdr:colOff>85725</xdr:colOff>
      <xdr:row>19</xdr:row>
      <xdr:rowOff>209550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723900" y="42481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57150</xdr:rowOff>
    </xdr:from>
    <xdr:to>
      <xdr:col>1</xdr:col>
      <xdr:colOff>85725</xdr:colOff>
      <xdr:row>25</xdr:row>
      <xdr:rowOff>209550</xdr:rowOff>
    </xdr:to>
    <xdr:sp macro="" textlink="">
      <xdr:nvSpPr>
        <xdr:cNvPr id="5" name="AutoShape 1"/>
        <xdr:cNvSpPr>
          <a:spLocks/>
        </xdr:cNvSpPr>
      </xdr:nvSpPr>
      <xdr:spPr bwMode="auto">
        <a:xfrm>
          <a:off x="723900" y="561022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30</xdr:row>
      <xdr:rowOff>57150</xdr:rowOff>
    </xdr:from>
    <xdr:to>
      <xdr:col>1</xdr:col>
      <xdr:colOff>85725</xdr:colOff>
      <xdr:row>31</xdr:row>
      <xdr:rowOff>209550</xdr:rowOff>
    </xdr:to>
    <xdr:sp macro="" textlink="">
      <xdr:nvSpPr>
        <xdr:cNvPr id="6" name="AutoShape 1"/>
        <xdr:cNvSpPr>
          <a:spLocks/>
        </xdr:cNvSpPr>
      </xdr:nvSpPr>
      <xdr:spPr bwMode="auto">
        <a:xfrm>
          <a:off x="723900" y="69723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18144</xdr:colOff>
      <xdr:row>2</xdr:row>
      <xdr:rowOff>36287</xdr:rowOff>
    </xdr:from>
    <xdr:to>
      <xdr:col>3</xdr:col>
      <xdr:colOff>133805</xdr:colOff>
      <xdr:row>5</xdr:row>
      <xdr:rowOff>190501</xdr:rowOff>
    </xdr:to>
    <xdr:sp macro="" textlink="">
      <xdr:nvSpPr>
        <xdr:cNvPr id="2" name="左中かっこ 1"/>
        <xdr:cNvSpPr/>
      </xdr:nvSpPr>
      <xdr:spPr>
        <a:xfrm>
          <a:off x="999219" y="636362"/>
          <a:ext cx="115661" cy="840014"/>
        </a:xfrm>
        <a:prstGeom prst="leftBrace">
          <a:avLst>
            <a:gd name="adj1" fmla="val 31410"/>
            <a:gd name="adj2" fmla="val 5000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7</xdr:row>
      <xdr:rowOff>45357</xdr:rowOff>
    </xdr:from>
    <xdr:to>
      <xdr:col>3</xdr:col>
      <xdr:colOff>115661</xdr:colOff>
      <xdr:row>10</xdr:row>
      <xdr:rowOff>199571</xdr:rowOff>
    </xdr:to>
    <xdr:sp macro="" textlink="">
      <xdr:nvSpPr>
        <xdr:cNvPr id="3" name="左中かっこ 2"/>
        <xdr:cNvSpPr/>
      </xdr:nvSpPr>
      <xdr:spPr>
        <a:xfrm>
          <a:off x="981075" y="1607457"/>
          <a:ext cx="115661" cy="840014"/>
        </a:xfrm>
        <a:prstGeom prst="leftBrace">
          <a:avLst>
            <a:gd name="adj1" fmla="val 31410"/>
            <a:gd name="adj2" fmla="val 5000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12</xdr:row>
      <xdr:rowOff>27214</xdr:rowOff>
    </xdr:from>
    <xdr:to>
      <xdr:col>3</xdr:col>
      <xdr:colOff>115661</xdr:colOff>
      <xdr:row>15</xdr:row>
      <xdr:rowOff>181428</xdr:rowOff>
    </xdr:to>
    <xdr:sp macro="" textlink="">
      <xdr:nvSpPr>
        <xdr:cNvPr id="4" name="左中かっこ 3"/>
        <xdr:cNvSpPr/>
      </xdr:nvSpPr>
      <xdr:spPr>
        <a:xfrm>
          <a:off x="981075" y="2551339"/>
          <a:ext cx="115661" cy="840014"/>
        </a:xfrm>
        <a:prstGeom prst="leftBrace">
          <a:avLst>
            <a:gd name="adj1" fmla="val 31410"/>
            <a:gd name="adj2" fmla="val 5000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17</xdr:row>
      <xdr:rowOff>27215</xdr:rowOff>
    </xdr:from>
    <xdr:to>
      <xdr:col>3</xdr:col>
      <xdr:colOff>115661</xdr:colOff>
      <xdr:row>20</xdr:row>
      <xdr:rowOff>181429</xdr:rowOff>
    </xdr:to>
    <xdr:sp macro="" textlink="">
      <xdr:nvSpPr>
        <xdr:cNvPr id="5" name="左中かっこ 4"/>
        <xdr:cNvSpPr/>
      </xdr:nvSpPr>
      <xdr:spPr>
        <a:xfrm>
          <a:off x="981075" y="3513365"/>
          <a:ext cx="115661" cy="840014"/>
        </a:xfrm>
        <a:prstGeom prst="leftBrace">
          <a:avLst>
            <a:gd name="adj1" fmla="val 31410"/>
            <a:gd name="adj2" fmla="val 5000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22</xdr:row>
      <xdr:rowOff>36286</xdr:rowOff>
    </xdr:from>
    <xdr:to>
      <xdr:col>3</xdr:col>
      <xdr:colOff>115661</xdr:colOff>
      <xdr:row>25</xdr:row>
      <xdr:rowOff>190500</xdr:rowOff>
    </xdr:to>
    <xdr:sp macro="" textlink="">
      <xdr:nvSpPr>
        <xdr:cNvPr id="6" name="左中かっこ 5"/>
        <xdr:cNvSpPr/>
      </xdr:nvSpPr>
      <xdr:spPr>
        <a:xfrm>
          <a:off x="981075" y="4484461"/>
          <a:ext cx="115661" cy="840014"/>
        </a:xfrm>
        <a:prstGeom prst="leftBrace">
          <a:avLst>
            <a:gd name="adj1" fmla="val 31410"/>
            <a:gd name="adj2" fmla="val 5000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3.625" customWidth="1"/>
    <col min="2" max="2" width="3.125" customWidth="1"/>
    <col min="3" max="3" width="3.625" customWidth="1"/>
    <col min="4" max="15" width="9.625" customWidth="1"/>
  </cols>
  <sheetData>
    <row r="1" spans="1:18" s="3" customFormat="1" ht="30" customHeight="1" thickBot="1">
      <c r="A1" s="1" t="s">
        <v>0</v>
      </c>
      <c r="B1" s="2"/>
      <c r="C1" s="2"/>
      <c r="D1" s="2"/>
      <c r="E1" s="2"/>
      <c r="F1" s="2"/>
      <c r="H1" s="2"/>
      <c r="I1" s="2"/>
      <c r="J1" s="2"/>
      <c r="K1" s="4"/>
      <c r="L1" s="2"/>
      <c r="M1" s="2"/>
      <c r="N1" s="2"/>
      <c r="O1" s="5"/>
    </row>
    <row r="2" spans="1:18" s="6" customFormat="1" ht="18.75" customHeight="1">
      <c r="A2" s="533" t="s">
        <v>1</v>
      </c>
      <c r="B2" s="533"/>
      <c r="C2" s="534"/>
      <c r="D2" s="537" t="s">
        <v>2</v>
      </c>
      <c r="E2" s="538"/>
      <c r="F2" s="539" t="s">
        <v>3</v>
      </c>
      <c r="G2" s="540"/>
      <c r="H2" s="541" t="s">
        <v>4</v>
      </c>
      <c r="I2" s="540"/>
      <c r="J2" s="539" t="s">
        <v>5</v>
      </c>
      <c r="K2" s="540"/>
      <c r="L2" s="539" t="s">
        <v>6</v>
      </c>
      <c r="M2" s="540"/>
      <c r="N2" s="531" t="s">
        <v>7</v>
      </c>
      <c r="O2" s="532"/>
    </row>
    <row r="3" spans="1:18" s="6" customFormat="1" ht="18.75" customHeight="1">
      <c r="A3" s="535"/>
      <c r="B3" s="535"/>
      <c r="C3" s="536"/>
      <c r="D3" s="7" t="s">
        <v>8</v>
      </c>
      <c r="E3" s="7" t="s">
        <v>9</v>
      </c>
      <c r="F3" s="7" t="s">
        <v>8</v>
      </c>
      <c r="G3" s="7" t="s">
        <v>9</v>
      </c>
      <c r="H3" s="7" t="s">
        <v>8</v>
      </c>
      <c r="I3" s="7" t="s">
        <v>9</v>
      </c>
      <c r="J3" s="7" t="s">
        <v>8</v>
      </c>
      <c r="K3" s="7" t="s">
        <v>9</v>
      </c>
      <c r="L3" s="7" t="s">
        <v>8</v>
      </c>
      <c r="M3" s="7" t="s">
        <v>9</v>
      </c>
      <c r="N3" s="7" t="s">
        <v>8</v>
      </c>
      <c r="O3" s="8" t="s">
        <v>9</v>
      </c>
    </row>
    <row r="4" spans="1:18" s="6" customFormat="1" ht="18.75" customHeight="1">
      <c r="A4" s="9" t="s">
        <v>10</v>
      </c>
      <c r="B4" s="9">
        <v>25</v>
      </c>
      <c r="C4" s="9" t="s">
        <v>1</v>
      </c>
      <c r="D4" s="10">
        <v>91</v>
      </c>
      <c r="E4" s="11">
        <v>18631</v>
      </c>
      <c r="F4" s="11">
        <v>83</v>
      </c>
      <c r="G4" s="11">
        <v>15922</v>
      </c>
      <c r="H4" s="12">
        <v>0</v>
      </c>
      <c r="I4" s="12">
        <v>0</v>
      </c>
      <c r="J4" s="11">
        <v>3</v>
      </c>
      <c r="K4" s="11">
        <v>123</v>
      </c>
      <c r="L4" s="11">
        <v>5</v>
      </c>
      <c r="M4" s="11">
        <v>2586</v>
      </c>
      <c r="N4" s="12">
        <v>0</v>
      </c>
      <c r="O4" s="12">
        <v>0</v>
      </c>
    </row>
    <row r="5" spans="1:18" s="6" customFormat="1" ht="18.75" customHeight="1">
      <c r="A5" s="9"/>
      <c r="B5" s="9">
        <v>26</v>
      </c>
      <c r="C5" s="9"/>
      <c r="D5" s="10">
        <v>90</v>
      </c>
      <c r="E5" s="11">
        <v>18929</v>
      </c>
      <c r="F5" s="11">
        <v>82</v>
      </c>
      <c r="G5" s="11">
        <v>16341</v>
      </c>
      <c r="H5" s="11">
        <v>0</v>
      </c>
      <c r="I5" s="11">
        <v>0</v>
      </c>
      <c r="J5" s="11">
        <v>3</v>
      </c>
      <c r="K5" s="11">
        <v>120</v>
      </c>
      <c r="L5" s="11">
        <v>5</v>
      </c>
      <c r="M5" s="11">
        <v>2468</v>
      </c>
      <c r="N5" s="12">
        <v>0</v>
      </c>
      <c r="O5" s="12">
        <v>0</v>
      </c>
    </row>
    <row r="6" spans="1:18" s="6" customFormat="1" ht="18.75" customHeight="1">
      <c r="A6" s="9"/>
      <c r="B6" s="9">
        <v>27</v>
      </c>
      <c r="C6" s="9"/>
      <c r="D6" s="10">
        <v>91</v>
      </c>
      <c r="E6" s="11">
        <v>18831</v>
      </c>
      <c r="F6" s="11">
        <v>84</v>
      </c>
      <c r="G6" s="11">
        <v>16271</v>
      </c>
      <c r="H6" s="12">
        <v>0</v>
      </c>
      <c r="I6" s="12">
        <v>0</v>
      </c>
      <c r="J6" s="11">
        <v>2</v>
      </c>
      <c r="K6" s="11">
        <v>87</v>
      </c>
      <c r="L6" s="11">
        <v>5</v>
      </c>
      <c r="M6" s="11">
        <v>2473</v>
      </c>
      <c r="N6" s="12">
        <v>0</v>
      </c>
      <c r="O6" s="12">
        <v>0</v>
      </c>
    </row>
    <row r="7" spans="1:18" s="6" customFormat="1" ht="18.75" customHeight="1">
      <c r="A7" s="9"/>
      <c r="B7" s="9">
        <v>28</v>
      </c>
      <c r="C7" s="9"/>
      <c r="D7" s="10">
        <v>87</v>
      </c>
      <c r="E7" s="11">
        <v>18749</v>
      </c>
      <c r="F7" s="11">
        <v>80</v>
      </c>
      <c r="G7" s="11">
        <v>16227</v>
      </c>
      <c r="H7" s="12">
        <v>0</v>
      </c>
      <c r="I7" s="12">
        <v>0</v>
      </c>
      <c r="J7" s="11">
        <v>2</v>
      </c>
      <c r="K7" s="11">
        <v>78</v>
      </c>
      <c r="L7" s="11">
        <v>5</v>
      </c>
      <c r="M7" s="11">
        <v>2444</v>
      </c>
      <c r="N7" s="12">
        <v>0</v>
      </c>
      <c r="O7" s="12">
        <v>0</v>
      </c>
    </row>
    <row r="8" spans="1:18" s="18" customFormat="1" ht="18.75" customHeight="1">
      <c r="A8" s="13"/>
      <c r="B8" s="13">
        <v>29</v>
      </c>
      <c r="C8" s="13"/>
      <c r="D8" s="14">
        <v>85</v>
      </c>
      <c r="E8" s="15">
        <v>18709</v>
      </c>
      <c r="F8" s="15">
        <v>78</v>
      </c>
      <c r="G8" s="15">
        <v>16289</v>
      </c>
      <c r="H8" s="16">
        <v>0</v>
      </c>
      <c r="I8" s="16">
        <v>0</v>
      </c>
      <c r="J8" s="15">
        <v>2</v>
      </c>
      <c r="K8" s="15">
        <v>68</v>
      </c>
      <c r="L8" s="15">
        <v>5</v>
      </c>
      <c r="M8" s="15">
        <v>2352</v>
      </c>
      <c r="N8" s="16">
        <v>0</v>
      </c>
      <c r="O8" s="16">
        <v>0</v>
      </c>
      <c r="P8" s="17"/>
      <c r="Q8" s="17"/>
      <c r="R8" s="17"/>
    </row>
    <row r="9" spans="1:18" s="6" customFormat="1" ht="15.75" customHeight="1">
      <c r="A9" s="19" t="s">
        <v>11</v>
      </c>
      <c r="O9" s="20" t="s">
        <v>12</v>
      </c>
      <c r="P9" s="21"/>
      <c r="Q9" s="21"/>
      <c r="R9" s="21"/>
    </row>
    <row r="10" spans="1:18" s="6" customFormat="1" ht="13.5" customHeight="1">
      <c r="A10" s="22"/>
      <c r="D10" s="23"/>
      <c r="E10" s="23"/>
    </row>
    <row r="11" spans="1:18" s="6" customFormat="1" ht="14.25" customHeight="1">
      <c r="A11" s="22"/>
      <c r="D11" s="23"/>
      <c r="E11" s="23"/>
    </row>
    <row r="12" spans="1:18" s="6" customFormat="1">
      <c r="A12" s="22"/>
      <c r="D12" s="23"/>
      <c r="E12" s="23"/>
    </row>
    <row r="13" spans="1:18">
      <c r="A13" s="24"/>
      <c r="D13" s="23"/>
      <c r="E13" s="23"/>
    </row>
    <row r="14" spans="1:18">
      <c r="A14" s="24"/>
      <c r="D14" s="23"/>
      <c r="E14" s="23"/>
    </row>
    <row r="15" spans="1:18">
      <c r="A15" s="24"/>
      <c r="D15" s="23"/>
      <c r="E15" s="23"/>
    </row>
    <row r="16" spans="1:18">
      <c r="A16" s="24"/>
    </row>
    <row r="17" spans="1:1">
      <c r="A17" s="24"/>
    </row>
    <row r="18" spans="1:1">
      <c r="A18" s="24"/>
    </row>
    <row r="19" spans="1:1">
      <c r="A19" s="24"/>
    </row>
    <row r="20" spans="1:1">
      <c r="A20" s="24"/>
    </row>
  </sheetData>
  <mergeCells count="7">
    <mergeCell ref="N2:O2"/>
    <mergeCell ref="A2:C3"/>
    <mergeCell ref="D2:E2"/>
    <mergeCell ref="F2:G2"/>
    <mergeCell ref="H2:I2"/>
    <mergeCell ref="J2:K2"/>
    <mergeCell ref="L2:M2"/>
  </mergeCells>
  <phoneticPr fontId="4"/>
  <pageMargins left="0.75" right="0.75" top="1" bottom="1" header="0.51200000000000001" footer="0.51200000000000001"/>
  <pageSetup paperSize="9" scale="70" fitToWidth="0" fitToHeight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zoomScaleSheetLayoutView="100" workbookViewId="0"/>
  </sheetViews>
  <sheetFormatPr defaultRowHeight="13.5"/>
  <cols>
    <col min="1" max="1" width="6.375" customWidth="1"/>
    <col min="2" max="2" width="4.875" bestFit="1" customWidth="1"/>
    <col min="3" max="3" width="5.25" bestFit="1" customWidth="1"/>
    <col min="4" max="6" width="23.625" customWidth="1"/>
    <col min="7" max="7" width="2.375" customWidth="1"/>
    <col min="8" max="8" width="10" bestFit="1" customWidth="1"/>
    <col min="9" max="9" width="17.75" customWidth="1"/>
  </cols>
  <sheetData>
    <row r="1" spans="1:9" s="3" customFormat="1" ht="30" customHeight="1" thickBot="1">
      <c r="A1" s="2" t="s">
        <v>109</v>
      </c>
      <c r="B1" s="2"/>
      <c r="C1" s="2"/>
      <c r="D1" s="2"/>
      <c r="E1" s="2"/>
      <c r="F1" s="2"/>
    </row>
    <row r="2" spans="1:9" s="38" customFormat="1" ht="18.75" customHeight="1">
      <c r="A2" s="573" t="s">
        <v>93</v>
      </c>
      <c r="B2" s="573"/>
      <c r="C2" s="538"/>
      <c r="D2" s="157" t="s">
        <v>73</v>
      </c>
      <c r="E2" s="207" t="s">
        <v>110</v>
      </c>
      <c r="F2" s="208" t="s">
        <v>111</v>
      </c>
    </row>
    <row r="3" spans="1:9" s="6" customFormat="1" ht="18.75" customHeight="1">
      <c r="A3" s="38" t="s">
        <v>10</v>
      </c>
      <c r="B3" s="209">
        <v>25</v>
      </c>
      <c r="C3" s="38" t="s">
        <v>98</v>
      </c>
      <c r="D3" s="210">
        <v>104108</v>
      </c>
      <c r="E3" s="211">
        <v>63445</v>
      </c>
      <c r="F3" s="211">
        <v>40663</v>
      </c>
    </row>
    <row r="4" spans="1:9" s="6" customFormat="1" ht="18.75" customHeight="1">
      <c r="A4" s="76"/>
      <c r="B4" s="209">
        <v>26</v>
      </c>
      <c r="C4" s="38"/>
      <c r="D4" s="210">
        <v>102586</v>
      </c>
      <c r="E4" s="211">
        <v>62164</v>
      </c>
      <c r="F4" s="211">
        <v>40422</v>
      </c>
    </row>
    <row r="5" spans="1:9" s="6" customFormat="1" ht="18.75" customHeight="1">
      <c r="A5" s="76"/>
      <c r="B5" s="209">
        <v>27</v>
      </c>
      <c r="C5" s="38"/>
      <c r="D5" s="210">
        <v>100535</v>
      </c>
      <c r="E5" s="211">
        <v>60522</v>
      </c>
      <c r="F5" s="211">
        <v>40013</v>
      </c>
    </row>
    <row r="6" spans="1:9" s="6" customFormat="1" ht="18.75" customHeight="1">
      <c r="A6" s="76"/>
      <c r="B6" s="209">
        <v>28</v>
      </c>
      <c r="C6" s="38"/>
      <c r="D6" s="210">
        <v>96577</v>
      </c>
      <c r="E6" s="211">
        <v>57558</v>
      </c>
      <c r="F6" s="211">
        <v>39019</v>
      </c>
    </row>
    <row r="7" spans="1:9" s="18" customFormat="1" ht="18.75" customHeight="1">
      <c r="A7" s="212"/>
      <c r="B7" s="133">
        <v>29</v>
      </c>
      <c r="C7" s="13"/>
      <c r="D7" s="136">
        <v>94069</v>
      </c>
      <c r="E7" s="137">
        <v>55290</v>
      </c>
      <c r="F7" s="137">
        <v>38779</v>
      </c>
      <c r="G7" s="107"/>
      <c r="H7" s="107"/>
      <c r="I7" s="107"/>
    </row>
    <row r="8" spans="1:9" s="6" customFormat="1" ht="17.25" customHeight="1">
      <c r="A8" s="199" t="s">
        <v>112</v>
      </c>
      <c r="B8" s="117"/>
      <c r="C8" s="117"/>
      <c r="D8" s="117"/>
      <c r="E8" s="117"/>
      <c r="F8" s="155" t="s">
        <v>113</v>
      </c>
      <c r="G8" s="55"/>
      <c r="H8" s="118"/>
      <c r="I8" s="119"/>
    </row>
    <row r="9" spans="1:9">
      <c r="A9" s="213"/>
      <c r="B9" s="118"/>
      <c r="C9" s="118"/>
      <c r="D9" s="121"/>
      <c r="E9" s="118"/>
      <c r="F9" s="118"/>
      <c r="G9" s="118"/>
      <c r="H9" s="118"/>
      <c r="I9" s="156"/>
    </row>
    <row r="10" spans="1:9">
      <c r="A10" s="19"/>
      <c r="D10" s="206"/>
      <c r="F10" s="214"/>
    </row>
    <row r="11" spans="1:9">
      <c r="A11" s="19"/>
      <c r="D11" s="206"/>
    </row>
    <row r="12" spans="1:9">
      <c r="A12" s="19"/>
      <c r="D12" s="206"/>
    </row>
    <row r="13" spans="1:9">
      <c r="A13" s="19"/>
      <c r="D13" s="206"/>
    </row>
  </sheetData>
  <mergeCells count="1">
    <mergeCell ref="A2:C2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zoomScaleSheetLayoutView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RowHeight="13.5"/>
  <cols>
    <col min="1" max="1" width="3.75" customWidth="1"/>
    <col min="2" max="2" width="4.125" customWidth="1"/>
    <col min="3" max="3" width="4.875" bestFit="1" customWidth="1"/>
    <col min="4" max="4" width="4.125" customWidth="1"/>
    <col min="5" max="5" width="3.75" customWidth="1"/>
    <col min="6" max="9" width="16.75" customWidth="1"/>
    <col min="10" max="10" width="2.5" customWidth="1"/>
    <col min="11" max="11" width="10" bestFit="1" customWidth="1"/>
    <col min="12" max="12" width="18.375" customWidth="1"/>
    <col min="13" max="13" width="39.375" customWidth="1"/>
  </cols>
  <sheetData>
    <row r="1" spans="1:13" s="3" customFormat="1" ht="30" customHeight="1" thickBot="1">
      <c r="A1" s="2" t="s">
        <v>114</v>
      </c>
      <c r="B1" s="2"/>
      <c r="C1" s="2"/>
      <c r="D1" s="2"/>
      <c r="E1" s="2"/>
      <c r="F1" s="2"/>
      <c r="G1" s="2"/>
      <c r="H1" s="2"/>
      <c r="I1" s="2"/>
    </row>
    <row r="2" spans="1:13" ht="18.75" customHeight="1">
      <c r="A2" s="533" t="s">
        <v>115</v>
      </c>
      <c r="B2" s="533"/>
      <c r="C2" s="533"/>
      <c r="D2" s="533"/>
      <c r="E2" s="534"/>
      <c r="F2" s="539" t="s">
        <v>116</v>
      </c>
      <c r="G2" s="540"/>
      <c r="H2" s="539" t="s">
        <v>117</v>
      </c>
      <c r="I2" s="579"/>
    </row>
    <row r="3" spans="1:13" ht="18.75" customHeight="1">
      <c r="A3" s="535"/>
      <c r="B3" s="535"/>
      <c r="C3" s="535"/>
      <c r="D3" s="535"/>
      <c r="E3" s="536"/>
      <c r="F3" s="215" t="s">
        <v>118</v>
      </c>
      <c r="G3" s="216" t="s">
        <v>119</v>
      </c>
      <c r="H3" s="217" t="s">
        <v>118</v>
      </c>
      <c r="I3" s="218" t="s">
        <v>119</v>
      </c>
    </row>
    <row r="4" spans="1:13" ht="18.75" customHeight="1">
      <c r="A4" s="596" t="s">
        <v>10</v>
      </c>
      <c r="B4" s="596"/>
      <c r="C4" s="9">
        <v>25</v>
      </c>
      <c r="D4" s="597" t="s">
        <v>98</v>
      </c>
      <c r="E4" s="598"/>
      <c r="F4" s="10">
        <v>2157</v>
      </c>
      <c r="G4" s="11">
        <v>1924861700</v>
      </c>
      <c r="H4" s="11">
        <v>85216</v>
      </c>
      <c r="I4" s="11">
        <v>55400131200</v>
      </c>
    </row>
    <row r="5" spans="1:13" ht="18.75" customHeight="1">
      <c r="A5" s="9"/>
      <c r="B5" s="9"/>
      <c r="C5" s="9">
        <v>26</v>
      </c>
      <c r="D5" s="9"/>
      <c r="E5" s="9"/>
      <c r="F5" s="10">
        <v>2236</v>
      </c>
      <c r="G5" s="11">
        <v>1959354400</v>
      </c>
      <c r="H5" s="11">
        <v>88816</v>
      </c>
      <c r="I5" s="11">
        <v>57169685600</v>
      </c>
    </row>
    <row r="6" spans="1:13" ht="18.75" customHeight="1">
      <c r="A6" s="9"/>
      <c r="B6" s="9"/>
      <c r="C6" s="9">
        <v>27</v>
      </c>
      <c r="D6" s="9"/>
      <c r="E6" s="9"/>
      <c r="F6" s="10">
        <v>2293</v>
      </c>
      <c r="G6" s="11">
        <v>2024133450</v>
      </c>
      <c r="H6" s="11">
        <v>91386</v>
      </c>
      <c r="I6" s="11">
        <v>59632180524</v>
      </c>
    </row>
    <row r="7" spans="1:13" ht="18.75" customHeight="1">
      <c r="A7" s="9"/>
      <c r="B7" s="9"/>
      <c r="C7" s="9">
        <v>28</v>
      </c>
      <c r="D7" s="9"/>
      <c r="E7" s="9"/>
      <c r="F7" s="10">
        <v>2356</v>
      </c>
      <c r="G7" s="11">
        <v>2074038300</v>
      </c>
      <c r="H7" s="11">
        <v>93349</v>
      </c>
      <c r="I7" s="11">
        <v>61156588643</v>
      </c>
    </row>
    <row r="8" spans="1:13" s="18" customFormat="1" ht="24.75" customHeight="1">
      <c r="A8" s="103"/>
      <c r="B8" s="103"/>
      <c r="C8" s="44">
        <v>29</v>
      </c>
      <c r="D8" s="103"/>
      <c r="E8" s="103"/>
      <c r="F8" s="219">
        <v>2400</v>
      </c>
      <c r="G8" s="220">
        <v>2109565300</v>
      </c>
      <c r="H8" s="220">
        <v>96837</v>
      </c>
      <c r="I8" s="220">
        <v>63066285353</v>
      </c>
      <c r="J8" s="107"/>
      <c r="K8" s="107"/>
      <c r="L8" s="107"/>
    </row>
    <row r="9" spans="1:13" ht="15.75" customHeight="1">
      <c r="A9" s="77"/>
      <c r="B9" s="599" t="s">
        <v>120</v>
      </c>
      <c r="C9" s="599"/>
      <c r="D9" s="599"/>
      <c r="E9" s="221"/>
      <c r="F9" s="57">
        <v>0</v>
      </c>
      <c r="G9" s="58">
        <v>0</v>
      </c>
      <c r="H9" s="58">
        <v>955</v>
      </c>
      <c r="I9" s="58">
        <v>488459695</v>
      </c>
      <c r="J9" s="118"/>
      <c r="K9" s="118"/>
      <c r="L9" s="118"/>
    </row>
    <row r="10" spans="1:13" ht="15.75" customHeight="1">
      <c r="A10" s="77"/>
      <c r="B10" s="599" t="s">
        <v>121</v>
      </c>
      <c r="C10" s="599"/>
      <c r="D10" s="599"/>
      <c r="E10" s="221"/>
      <c r="F10" s="164">
        <v>0</v>
      </c>
      <c r="G10" s="222">
        <v>0</v>
      </c>
      <c r="H10" s="58">
        <v>57</v>
      </c>
      <c r="I10" s="110">
        <v>50459675</v>
      </c>
      <c r="J10" s="118"/>
      <c r="K10" s="118"/>
      <c r="L10" s="118"/>
    </row>
    <row r="11" spans="1:13" ht="15.75" customHeight="1">
      <c r="A11" s="77"/>
      <c r="B11" s="599" t="s">
        <v>122</v>
      </c>
      <c r="C11" s="599"/>
      <c r="D11" s="599"/>
      <c r="E11" s="221"/>
      <c r="F11" s="164">
        <v>0</v>
      </c>
      <c r="G11" s="222">
        <v>0</v>
      </c>
      <c r="H11" s="58">
        <v>29</v>
      </c>
      <c r="I11" s="58">
        <v>12674791</v>
      </c>
      <c r="J11" s="118"/>
      <c r="K11" s="118"/>
      <c r="L11" s="118"/>
    </row>
    <row r="12" spans="1:13" ht="15.75" customHeight="1">
      <c r="A12" s="77"/>
      <c r="B12" s="599" t="s">
        <v>123</v>
      </c>
      <c r="C12" s="599"/>
      <c r="D12" s="599"/>
      <c r="E12" s="221"/>
      <c r="F12" s="164">
        <v>0</v>
      </c>
      <c r="G12" s="222">
        <v>0</v>
      </c>
      <c r="H12" s="58">
        <v>1031</v>
      </c>
      <c r="I12" s="58">
        <v>248945637</v>
      </c>
      <c r="J12" s="118"/>
      <c r="K12" s="118"/>
      <c r="L12" s="118"/>
    </row>
    <row r="13" spans="1:13" ht="15.75" customHeight="1">
      <c r="A13" s="77"/>
      <c r="B13" s="599" t="s">
        <v>124</v>
      </c>
      <c r="C13" s="599"/>
      <c r="D13" s="599"/>
      <c r="E13" s="221"/>
      <c r="F13" s="164">
        <v>0</v>
      </c>
      <c r="G13" s="222">
        <v>0</v>
      </c>
      <c r="H13" s="58">
        <v>92018</v>
      </c>
      <c r="I13" s="58">
        <v>59962471924</v>
      </c>
      <c r="J13" s="118"/>
      <c r="K13" s="118"/>
      <c r="L13" s="118"/>
    </row>
    <row r="14" spans="1:13" ht="15.75" customHeight="1">
      <c r="A14" s="77"/>
      <c r="B14" s="599" t="s">
        <v>125</v>
      </c>
      <c r="C14" s="599"/>
      <c r="D14" s="599"/>
      <c r="E14" s="221"/>
      <c r="F14" s="164">
        <v>2400</v>
      </c>
      <c r="G14" s="222">
        <v>2109565300</v>
      </c>
      <c r="H14" s="58">
        <v>2206</v>
      </c>
      <c r="I14" s="58">
        <v>1870017525</v>
      </c>
      <c r="J14" s="118"/>
      <c r="K14" s="118"/>
      <c r="L14" s="223"/>
    </row>
    <row r="15" spans="1:13" ht="15.75" customHeight="1">
      <c r="A15" s="224"/>
      <c r="B15" s="595" t="s">
        <v>126</v>
      </c>
      <c r="C15" s="595"/>
      <c r="D15" s="595"/>
      <c r="E15" s="225"/>
      <c r="F15" s="168">
        <v>0</v>
      </c>
      <c r="G15" s="169">
        <v>0</v>
      </c>
      <c r="H15" s="68">
        <v>541</v>
      </c>
      <c r="I15" s="68">
        <v>433256106</v>
      </c>
      <c r="J15" s="118"/>
      <c r="K15" s="118"/>
      <c r="L15" s="118"/>
    </row>
    <row r="16" spans="1:13" ht="17.25" customHeight="1">
      <c r="A16" s="226"/>
      <c r="B16" s="55"/>
      <c r="C16" s="55"/>
      <c r="D16" s="55"/>
      <c r="E16" s="55"/>
      <c r="F16" s="55"/>
      <c r="G16" s="55"/>
      <c r="H16" s="77"/>
      <c r="I16" s="56" t="s">
        <v>113</v>
      </c>
      <c r="J16" s="118"/>
      <c r="K16" s="118"/>
      <c r="L16" s="119"/>
      <c r="M16" s="227"/>
    </row>
    <row r="17" spans="1:13">
      <c r="A17" s="226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56"/>
      <c r="M17" s="227"/>
    </row>
    <row r="18" spans="1:13">
      <c r="A18" s="228"/>
      <c r="M18" s="227"/>
    </row>
    <row r="19" spans="1:13">
      <c r="A19" s="228"/>
      <c r="F19" s="206"/>
      <c r="G19" s="206"/>
      <c r="H19" s="206"/>
      <c r="I19" s="206"/>
      <c r="M19" s="227"/>
    </row>
    <row r="20" spans="1:13">
      <c r="A20" s="228"/>
      <c r="M20" s="227"/>
    </row>
    <row r="21" spans="1:13">
      <c r="A21" s="228"/>
      <c r="M21" s="227"/>
    </row>
  </sheetData>
  <mergeCells count="12">
    <mergeCell ref="B15:D15"/>
    <mergeCell ref="A2:E3"/>
    <mergeCell ref="F2:G2"/>
    <mergeCell ref="H2:I2"/>
    <mergeCell ref="A4:B4"/>
    <mergeCell ref="D4:E4"/>
    <mergeCell ref="B9:D9"/>
    <mergeCell ref="B10:D10"/>
    <mergeCell ref="B11:D11"/>
    <mergeCell ref="B12:D12"/>
    <mergeCell ref="B13:D13"/>
    <mergeCell ref="B14:D14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Normal="100" zoomScaleSheetLayoutView="100" workbookViewId="0">
      <selection activeCell="M9" sqref="M9"/>
    </sheetView>
  </sheetViews>
  <sheetFormatPr defaultRowHeight="13.5"/>
  <cols>
    <col min="1" max="1" width="5.875" bestFit="1" customWidth="1"/>
    <col min="2" max="2" width="4.125" customWidth="1"/>
    <col min="3" max="3" width="5.25" bestFit="1" customWidth="1"/>
    <col min="4" max="5" width="12.625" customWidth="1"/>
    <col min="6" max="6" width="1.375" customWidth="1"/>
    <col min="7" max="7" width="4.375" customWidth="1"/>
    <col min="8" max="8" width="5.375" customWidth="1"/>
    <col min="9" max="10" width="12.625" customWidth="1"/>
    <col min="11" max="11" width="1.375" customWidth="1"/>
    <col min="12" max="12" width="4.375" customWidth="1"/>
    <col min="13" max="13" width="5.375" customWidth="1"/>
    <col min="14" max="14" width="2.125" customWidth="1"/>
    <col min="15" max="15" width="10" bestFit="1" customWidth="1"/>
    <col min="16" max="16" width="18.375" customWidth="1"/>
  </cols>
  <sheetData>
    <row r="1" spans="1:16" s="3" customFormat="1" ht="30" customHeight="1" thickBot="1">
      <c r="A1" s="2" t="s">
        <v>127</v>
      </c>
      <c r="B1" s="2"/>
      <c r="C1" s="2"/>
      <c r="F1" s="2"/>
      <c r="G1" s="2"/>
      <c r="H1" s="2"/>
      <c r="I1" s="83"/>
      <c r="K1" s="2"/>
      <c r="L1" s="2"/>
      <c r="M1" s="2"/>
    </row>
    <row r="2" spans="1:16" s="6" customFormat="1" ht="15" customHeight="1">
      <c r="A2" s="533" t="s">
        <v>1</v>
      </c>
      <c r="B2" s="533"/>
      <c r="C2" s="533"/>
      <c r="D2" s="229" t="s">
        <v>128</v>
      </c>
      <c r="E2" s="229" t="s">
        <v>129</v>
      </c>
      <c r="F2" s="230"/>
      <c r="G2" s="231" t="s">
        <v>130</v>
      </c>
      <c r="H2" s="601" t="s">
        <v>131</v>
      </c>
      <c r="I2" s="229" t="s">
        <v>132</v>
      </c>
      <c r="J2" s="229" t="s">
        <v>35</v>
      </c>
      <c r="K2" s="230"/>
      <c r="L2" s="232" t="s">
        <v>133</v>
      </c>
      <c r="M2" s="603" t="s">
        <v>131</v>
      </c>
    </row>
    <row r="3" spans="1:16" s="6" customFormat="1" ht="15" customHeight="1">
      <c r="A3" s="535"/>
      <c r="B3" s="535"/>
      <c r="C3" s="535"/>
      <c r="D3" s="233" t="s">
        <v>134</v>
      </c>
      <c r="E3" s="233" t="s">
        <v>135</v>
      </c>
      <c r="F3" s="234"/>
      <c r="G3" s="235" t="s">
        <v>136</v>
      </c>
      <c r="H3" s="602"/>
      <c r="I3" s="233" t="s">
        <v>137</v>
      </c>
      <c r="J3" s="233" t="s">
        <v>138</v>
      </c>
      <c r="K3" s="234"/>
      <c r="L3" s="236" t="s">
        <v>139</v>
      </c>
      <c r="M3" s="604"/>
    </row>
    <row r="4" spans="1:16" s="6" customFormat="1" ht="18.75" customHeight="1">
      <c r="A4" s="126" t="s">
        <v>10</v>
      </c>
      <c r="B4" s="9">
        <v>26</v>
      </c>
      <c r="C4" s="38" t="s">
        <v>1</v>
      </c>
      <c r="D4" s="34">
        <v>227850</v>
      </c>
      <c r="E4" s="35">
        <v>74085</v>
      </c>
      <c r="F4" s="605">
        <v>32.5</v>
      </c>
      <c r="G4" s="605"/>
      <c r="H4" s="605"/>
      <c r="I4" s="35">
        <v>472757</v>
      </c>
      <c r="J4" s="35">
        <v>119195</v>
      </c>
      <c r="K4" s="605">
        <v>25.2</v>
      </c>
      <c r="L4" s="605"/>
      <c r="M4" s="605"/>
    </row>
    <row r="5" spans="1:16" s="6" customFormat="1" ht="18.75" customHeight="1">
      <c r="A5" s="9"/>
      <c r="B5" s="9">
        <v>27</v>
      </c>
      <c r="C5" s="38"/>
      <c r="D5" s="34">
        <v>231584</v>
      </c>
      <c r="E5" s="35">
        <v>72979</v>
      </c>
      <c r="F5" s="600">
        <v>31.5</v>
      </c>
      <c r="G5" s="600"/>
      <c r="H5" s="600"/>
      <c r="I5" s="35">
        <v>476560</v>
      </c>
      <c r="J5" s="35">
        <v>115194</v>
      </c>
      <c r="K5" s="600">
        <v>24.2</v>
      </c>
      <c r="L5" s="600"/>
      <c r="M5" s="600"/>
    </row>
    <row r="6" spans="1:16" s="6" customFormat="1" ht="18.75" customHeight="1">
      <c r="A6" s="9"/>
      <c r="B6" s="9">
        <v>28</v>
      </c>
      <c r="C6" s="38"/>
      <c r="D6" s="34">
        <v>235660</v>
      </c>
      <c r="E6" s="35">
        <v>70540</v>
      </c>
      <c r="F6" s="600">
        <v>29.9</v>
      </c>
      <c r="G6" s="600"/>
      <c r="H6" s="600"/>
      <c r="I6" s="35">
        <v>480744</v>
      </c>
      <c r="J6" s="35">
        <v>108836</v>
      </c>
      <c r="K6" s="600">
        <v>22.6</v>
      </c>
      <c r="L6" s="600"/>
      <c r="M6" s="600"/>
    </row>
    <row r="7" spans="1:16" s="6" customFormat="1" ht="18.75" customHeight="1">
      <c r="A7" s="9"/>
      <c r="B7" s="9">
        <v>29</v>
      </c>
      <c r="C7" s="9"/>
      <c r="D7" s="40">
        <v>239568</v>
      </c>
      <c r="E7" s="41">
        <v>68067</v>
      </c>
      <c r="F7" s="606">
        <v>28.4</v>
      </c>
      <c r="G7" s="606"/>
      <c r="H7" s="606"/>
      <c r="I7" s="41">
        <v>484605</v>
      </c>
      <c r="J7" s="41">
        <v>102967</v>
      </c>
      <c r="K7" s="606">
        <v>21.2</v>
      </c>
      <c r="L7" s="606"/>
      <c r="M7" s="606"/>
    </row>
    <row r="8" spans="1:16" s="18" customFormat="1" ht="18.75" customHeight="1">
      <c r="A8" s="13"/>
      <c r="B8" s="13">
        <v>30</v>
      </c>
      <c r="C8" s="13"/>
      <c r="D8" s="87">
        <v>243011</v>
      </c>
      <c r="E8" s="88">
        <v>66048</v>
      </c>
      <c r="F8" s="607">
        <v>27.2</v>
      </c>
      <c r="G8" s="607"/>
      <c r="H8" s="607"/>
      <c r="I8" s="88">
        <v>487536</v>
      </c>
      <c r="J8" s="88">
        <v>98216</v>
      </c>
      <c r="K8" s="608">
        <v>20.100000000000001</v>
      </c>
      <c r="L8" s="608"/>
      <c r="M8" s="608"/>
      <c r="N8" s="107"/>
      <c r="O8" s="107"/>
      <c r="P8" s="107"/>
    </row>
    <row r="9" spans="1:16" s="6" customFormat="1" ht="17.25" customHeight="1">
      <c r="A9" s="145"/>
      <c r="B9" s="55"/>
      <c r="C9" s="55"/>
      <c r="D9" s="55"/>
      <c r="E9" s="55"/>
      <c r="F9" s="55"/>
      <c r="G9" s="55"/>
      <c r="H9" s="55"/>
      <c r="I9" s="90"/>
      <c r="J9" s="90"/>
      <c r="K9" s="90"/>
      <c r="L9" s="90"/>
      <c r="M9" s="155" t="s">
        <v>140</v>
      </c>
      <c r="N9" s="55"/>
      <c r="O9" s="118"/>
      <c r="P9" s="119"/>
    </row>
    <row r="10" spans="1:16" s="6" customFormat="1" ht="13.5" customHeight="1">
      <c r="A10" s="14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118"/>
      <c r="P10" s="156"/>
    </row>
    <row r="11" spans="1:16" s="6" customFormat="1" ht="13.5" customHeight="1">
      <c r="A11" s="19"/>
      <c r="D11" s="237"/>
      <c r="E11" s="237"/>
      <c r="F11" s="238"/>
      <c r="G11" s="238"/>
      <c r="H11" s="238"/>
      <c r="I11" s="237"/>
      <c r="J11" s="237"/>
      <c r="K11" s="238"/>
      <c r="L11" s="238"/>
      <c r="M11" s="238"/>
    </row>
    <row r="12" spans="1:16" s="6" customFormat="1">
      <c r="A12" s="19"/>
    </row>
    <row r="13" spans="1:16">
      <c r="A13" s="19"/>
      <c r="H13" s="6"/>
      <c r="I13" s="6"/>
      <c r="J13" s="6"/>
      <c r="K13" s="6"/>
      <c r="L13" s="6"/>
      <c r="M13" s="239"/>
    </row>
    <row r="14" spans="1:16">
      <c r="A14" s="19"/>
      <c r="H14" s="6"/>
      <c r="I14" s="6"/>
      <c r="J14" s="6"/>
      <c r="K14" s="6"/>
      <c r="L14" s="6"/>
      <c r="M14" s="239"/>
    </row>
    <row r="15" spans="1:16">
      <c r="H15" s="6"/>
      <c r="I15" s="6"/>
      <c r="J15" s="6"/>
      <c r="K15" s="6"/>
      <c r="L15" s="6"/>
      <c r="M15" s="240"/>
    </row>
  </sheetData>
  <mergeCells count="13">
    <mergeCell ref="F6:H6"/>
    <mergeCell ref="K6:M6"/>
    <mergeCell ref="F7:H7"/>
    <mergeCell ref="K7:M7"/>
    <mergeCell ref="F8:H8"/>
    <mergeCell ref="K8:M8"/>
    <mergeCell ref="F5:H5"/>
    <mergeCell ref="K5:M5"/>
    <mergeCell ref="A2:C3"/>
    <mergeCell ref="H2:H3"/>
    <mergeCell ref="M2:M3"/>
    <mergeCell ref="F4:H4"/>
    <mergeCell ref="K4:M4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zoomScaleSheetLayoutView="100" workbookViewId="0">
      <selection activeCell="E12" sqref="E12"/>
    </sheetView>
  </sheetViews>
  <sheetFormatPr defaultRowHeight="13.5"/>
  <cols>
    <col min="1" max="3" width="9.375" customWidth="1"/>
    <col min="4" max="5" width="29.875" customWidth="1"/>
    <col min="6" max="6" width="2.5" customWidth="1"/>
    <col min="7" max="7" width="10" bestFit="1" customWidth="1"/>
    <col min="8" max="8" width="18.375" customWidth="1"/>
  </cols>
  <sheetData>
    <row r="1" spans="1:8" s="3" customFormat="1" ht="30" customHeight="1" thickBot="1">
      <c r="A1" s="2" t="s">
        <v>141</v>
      </c>
      <c r="B1" s="2"/>
      <c r="C1" s="2"/>
      <c r="D1" s="2"/>
      <c r="E1" s="2"/>
    </row>
    <row r="2" spans="1:8" s="6" customFormat="1" ht="21.75" customHeight="1">
      <c r="A2" s="610" t="s">
        <v>142</v>
      </c>
      <c r="B2" s="610"/>
      <c r="C2" s="611"/>
      <c r="D2" s="159" t="s">
        <v>143</v>
      </c>
      <c r="E2" s="159" t="s">
        <v>144</v>
      </c>
    </row>
    <row r="3" spans="1:8" s="6" customFormat="1" ht="18.75" customHeight="1">
      <c r="A3" s="9" t="s">
        <v>145</v>
      </c>
      <c r="B3" s="9">
        <v>25</v>
      </c>
      <c r="C3" s="38" t="s">
        <v>146</v>
      </c>
      <c r="D3" s="34">
        <v>74884</v>
      </c>
      <c r="E3" s="241">
        <v>100</v>
      </c>
    </row>
    <row r="4" spans="1:8" s="6" customFormat="1" ht="18.75" customHeight="1">
      <c r="A4" s="9"/>
      <c r="B4" s="9">
        <v>26</v>
      </c>
      <c r="C4" s="9"/>
      <c r="D4" s="34">
        <v>74569</v>
      </c>
      <c r="E4" s="241">
        <v>100</v>
      </c>
    </row>
    <row r="5" spans="1:8" s="6" customFormat="1" ht="18.75" customHeight="1">
      <c r="A5" s="9"/>
      <c r="B5" s="9">
        <v>27</v>
      </c>
      <c r="C5" s="9"/>
      <c r="D5" s="34">
        <v>73562</v>
      </c>
      <c r="E5" s="241">
        <v>100</v>
      </c>
    </row>
    <row r="6" spans="1:8" s="6" customFormat="1" ht="18.75" customHeight="1">
      <c r="A6" s="52"/>
      <c r="B6" s="52">
        <v>28</v>
      </c>
      <c r="C6" s="52"/>
      <c r="D6" s="40">
        <v>71821</v>
      </c>
      <c r="E6" s="242">
        <v>100</v>
      </c>
    </row>
    <row r="7" spans="1:8" s="18" customFormat="1" ht="29.25" customHeight="1">
      <c r="A7" s="243"/>
      <c r="B7" s="44">
        <v>29</v>
      </c>
      <c r="C7" s="243"/>
      <c r="D7" s="244">
        <v>69070</v>
      </c>
      <c r="E7" s="245">
        <v>100</v>
      </c>
      <c r="F7" s="107"/>
      <c r="G7" s="107"/>
      <c r="H7" s="107"/>
    </row>
    <row r="8" spans="1:8" s="6" customFormat="1" ht="18.75" customHeight="1">
      <c r="A8" s="612" t="s">
        <v>147</v>
      </c>
      <c r="B8" s="612"/>
      <c r="C8" s="612"/>
      <c r="D8" s="246">
        <v>4904</v>
      </c>
      <c r="E8" s="247">
        <v>7.1</v>
      </c>
      <c r="F8" s="174"/>
      <c r="G8" s="613"/>
      <c r="H8" s="613"/>
    </row>
    <row r="9" spans="1:8" s="6" customFormat="1" ht="18.75" customHeight="1">
      <c r="A9" s="612" t="s">
        <v>148</v>
      </c>
      <c r="B9" s="612"/>
      <c r="C9" s="612"/>
      <c r="D9" s="246">
        <v>30460</v>
      </c>
      <c r="E9" s="247">
        <v>44.1</v>
      </c>
      <c r="F9" s="174"/>
      <c r="G9" s="174"/>
      <c r="H9" s="174"/>
    </row>
    <row r="10" spans="1:8" s="6" customFormat="1" ht="18.75" customHeight="1">
      <c r="A10" s="612" t="s">
        <v>149</v>
      </c>
      <c r="B10" s="612"/>
      <c r="C10" s="612"/>
      <c r="D10" s="246">
        <v>20997</v>
      </c>
      <c r="E10" s="247">
        <v>30.4</v>
      </c>
      <c r="F10" s="174"/>
      <c r="G10" s="174"/>
      <c r="H10" s="174"/>
    </row>
    <row r="11" spans="1:8" s="6" customFormat="1" ht="18.75" customHeight="1">
      <c r="A11" s="609" t="s">
        <v>150</v>
      </c>
      <c r="B11" s="609"/>
      <c r="C11" s="609"/>
      <c r="D11" s="246">
        <v>12709</v>
      </c>
      <c r="E11" s="247">
        <v>18.399999999999999</v>
      </c>
      <c r="F11" s="174"/>
      <c r="G11" s="174"/>
      <c r="H11" s="174"/>
    </row>
    <row r="12" spans="1:8" s="6" customFormat="1" ht="17.25" customHeight="1">
      <c r="A12" s="248"/>
      <c r="B12" s="174"/>
      <c r="C12" s="249"/>
      <c r="D12" s="249"/>
      <c r="E12" s="155" t="s">
        <v>140</v>
      </c>
      <c r="F12" s="174"/>
      <c r="G12" s="174"/>
      <c r="H12" s="175"/>
    </row>
    <row r="13" spans="1:8" s="6" customFormat="1" ht="13.5" customHeight="1">
      <c r="A13" s="248"/>
      <c r="B13" s="174"/>
      <c r="C13" s="174"/>
      <c r="D13" s="174"/>
      <c r="E13" s="250"/>
      <c r="F13" s="174"/>
      <c r="G13" s="174"/>
      <c r="H13" s="251"/>
    </row>
    <row r="14" spans="1:8" s="6" customFormat="1" ht="13.5" customHeight="1">
      <c r="A14" s="19"/>
      <c r="E14" s="185"/>
    </row>
    <row r="15" spans="1:8" s="6" customFormat="1">
      <c r="A15" s="19"/>
    </row>
    <row r="16" spans="1:8">
      <c r="A16" s="19"/>
    </row>
    <row r="17" spans="1:1">
      <c r="A17" s="19"/>
    </row>
  </sheetData>
  <mergeCells count="6">
    <mergeCell ref="A11:C11"/>
    <mergeCell ref="A2:C2"/>
    <mergeCell ref="A8:C8"/>
    <mergeCell ref="G8:H8"/>
    <mergeCell ref="A9:C9"/>
    <mergeCell ref="A10:C10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zoomScaleNormal="100" zoomScaleSheetLayoutView="100" workbookViewId="0"/>
  </sheetViews>
  <sheetFormatPr defaultRowHeight="13.5"/>
  <cols>
    <col min="1" max="1" width="4.875" customWidth="1"/>
    <col min="2" max="2" width="4" customWidth="1"/>
    <col min="3" max="3" width="4.875" customWidth="1"/>
    <col min="4" max="6" width="13.375" customWidth="1"/>
    <col min="7" max="7" width="10.375" customWidth="1"/>
    <col min="8" max="9" width="2.125" customWidth="1"/>
    <col min="10" max="10" width="3.625" customWidth="1"/>
    <col min="11" max="12" width="2.125" customWidth="1"/>
    <col min="13" max="13" width="3.625" customWidth="1"/>
    <col min="14" max="15" width="2.125" customWidth="1"/>
    <col min="16" max="16" width="3.625" customWidth="1"/>
    <col min="17" max="17" width="5.25" customWidth="1"/>
    <col min="18" max="18" width="10" bestFit="1" customWidth="1"/>
    <col min="19" max="19" width="18.375" customWidth="1"/>
  </cols>
  <sheetData>
    <row r="1" spans="1:22" s="3" customFormat="1" ht="30" customHeight="1" thickBot="1">
      <c r="A1" s="2" t="s">
        <v>151</v>
      </c>
      <c r="B1" s="2"/>
      <c r="C1" s="2"/>
      <c r="E1" s="2"/>
      <c r="F1" s="2"/>
      <c r="G1" s="2"/>
      <c r="H1" s="83"/>
      <c r="I1" s="2"/>
      <c r="J1" s="2"/>
      <c r="K1" s="2"/>
      <c r="L1" s="2"/>
      <c r="M1" s="2"/>
      <c r="N1" s="614"/>
      <c r="O1" s="614"/>
      <c r="P1" s="614"/>
    </row>
    <row r="2" spans="1:22" s="38" customFormat="1" ht="18.75" customHeight="1">
      <c r="A2" s="585" t="s">
        <v>58</v>
      </c>
      <c r="B2" s="585"/>
      <c r="C2" s="586"/>
      <c r="D2" s="252" t="s">
        <v>152</v>
      </c>
      <c r="E2" s="252" t="s">
        <v>153</v>
      </c>
      <c r="F2" s="252" t="s">
        <v>154</v>
      </c>
      <c r="G2" s="615" t="s">
        <v>155</v>
      </c>
      <c r="H2" s="230"/>
      <c r="I2" s="253" t="s">
        <v>156</v>
      </c>
      <c r="J2" s="601" t="s">
        <v>157</v>
      </c>
      <c r="K2" s="254"/>
      <c r="L2" s="253" t="s">
        <v>158</v>
      </c>
      <c r="M2" s="601" t="s">
        <v>159</v>
      </c>
      <c r="N2" s="254"/>
      <c r="O2" s="253" t="s">
        <v>160</v>
      </c>
      <c r="P2" s="603" t="s">
        <v>161</v>
      </c>
    </row>
    <row r="3" spans="1:22" s="38" customFormat="1" ht="18.75" customHeight="1">
      <c r="A3" s="587"/>
      <c r="B3" s="587"/>
      <c r="C3" s="588"/>
      <c r="D3" s="233" t="s">
        <v>162</v>
      </c>
      <c r="E3" s="233" t="s">
        <v>163</v>
      </c>
      <c r="F3" s="233" t="s">
        <v>164</v>
      </c>
      <c r="G3" s="616"/>
      <c r="H3" s="234"/>
      <c r="I3" s="255" t="s">
        <v>165</v>
      </c>
      <c r="J3" s="602"/>
      <c r="K3" s="8"/>
      <c r="L3" s="255" t="s">
        <v>166</v>
      </c>
      <c r="M3" s="602"/>
      <c r="N3" s="8"/>
      <c r="O3" s="255" t="s">
        <v>167</v>
      </c>
      <c r="P3" s="604"/>
    </row>
    <row r="4" spans="1:22" s="6" customFormat="1" ht="18.75" customHeight="1">
      <c r="A4" s="9" t="s">
        <v>10</v>
      </c>
      <c r="B4" s="9">
        <v>26</v>
      </c>
      <c r="C4" s="38" t="s">
        <v>98</v>
      </c>
      <c r="D4" s="10">
        <v>237942</v>
      </c>
      <c r="E4" s="11">
        <v>61688</v>
      </c>
      <c r="F4" s="11">
        <v>56551</v>
      </c>
      <c r="G4" s="11">
        <v>118239</v>
      </c>
      <c r="H4" s="617">
        <v>25.9</v>
      </c>
      <c r="I4" s="617"/>
      <c r="J4" s="617"/>
      <c r="K4" s="617">
        <v>23.8</v>
      </c>
      <c r="L4" s="617"/>
      <c r="M4" s="617"/>
      <c r="N4" s="617">
        <v>49.7</v>
      </c>
      <c r="O4" s="617"/>
      <c r="P4" s="617"/>
    </row>
    <row r="5" spans="1:22" s="6" customFormat="1" ht="18.75" customHeight="1">
      <c r="A5" s="9"/>
      <c r="B5" s="9">
        <v>27</v>
      </c>
      <c r="C5" s="38"/>
      <c r="D5" s="10">
        <v>245905</v>
      </c>
      <c r="E5" s="11">
        <v>61621</v>
      </c>
      <c r="F5" s="11">
        <v>51859</v>
      </c>
      <c r="G5" s="11">
        <v>113480</v>
      </c>
      <c r="H5" s="618">
        <v>25.1</v>
      </c>
      <c r="I5" s="618"/>
      <c r="J5" s="618"/>
      <c r="K5" s="618">
        <v>21.1</v>
      </c>
      <c r="L5" s="618"/>
      <c r="M5" s="618"/>
      <c r="N5" s="618">
        <v>46.1</v>
      </c>
      <c r="O5" s="618"/>
      <c r="P5" s="618"/>
    </row>
    <row r="6" spans="1:22" s="6" customFormat="1" ht="18.75" customHeight="1">
      <c r="A6" s="256"/>
      <c r="B6" s="256">
        <v>28</v>
      </c>
      <c r="C6" s="173"/>
      <c r="D6" s="257">
        <v>250806</v>
      </c>
      <c r="E6" s="258">
        <v>61942</v>
      </c>
      <c r="F6" s="258">
        <v>54037</v>
      </c>
      <c r="G6" s="258">
        <v>115979</v>
      </c>
      <c r="H6" s="621">
        <v>24.7</v>
      </c>
      <c r="I6" s="621"/>
      <c r="J6" s="621"/>
      <c r="K6" s="621">
        <v>21.5</v>
      </c>
      <c r="L6" s="621"/>
      <c r="M6" s="621"/>
      <c r="N6" s="621">
        <v>46.2</v>
      </c>
      <c r="O6" s="621"/>
      <c r="P6" s="621"/>
      <c r="Q6" s="174"/>
      <c r="R6" s="259"/>
      <c r="S6" s="259"/>
      <c r="T6" s="259"/>
      <c r="U6" s="259"/>
      <c r="V6" s="260"/>
    </row>
    <row r="7" spans="1:22" s="6" customFormat="1" ht="18.75" customHeight="1">
      <c r="A7" s="256"/>
      <c r="B7" s="256">
        <v>29</v>
      </c>
      <c r="C7" s="173"/>
      <c r="D7" s="261">
        <v>260244</v>
      </c>
      <c r="E7" s="262">
        <v>62581</v>
      </c>
      <c r="F7" s="262">
        <v>59424</v>
      </c>
      <c r="G7" s="262">
        <v>122005</v>
      </c>
      <c r="H7" s="622">
        <v>24</v>
      </c>
      <c r="I7" s="622"/>
      <c r="J7" s="622"/>
      <c r="K7" s="622">
        <v>22.8</v>
      </c>
      <c r="L7" s="622"/>
      <c r="M7" s="622"/>
      <c r="N7" s="622">
        <v>46.9</v>
      </c>
      <c r="O7" s="622"/>
      <c r="P7" s="622"/>
      <c r="Q7" s="263"/>
      <c r="R7" s="259"/>
      <c r="S7" s="259"/>
      <c r="T7" s="259"/>
      <c r="U7" s="259"/>
      <c r="V7" s="260"/>
    </row>
    <row r="8" spans="1:22" s="18" customFormat="1" ht="18.75" customHeight="1">
      <c r="A8" s="86"/>
      <c r="B8" s="13">
        <v>30</v>
      </c>
      <c r="C8" s="86"/>
      <c r="D8" s="14">
        <v>275259</v>
      </c>
      <c r="E8" s="15">
        <v>61979</v>
      </c>
      <c r="F8" s="15">
        <v>0</v>
      </c>
      <c r="G8" s="15">
        <v>61979</v>
      </c>
      <c r="H8" s="619">
        <v>22.5</v>
      </c>
      <c r="I8" s="619"/>
      <c r="J8" s="619"/>
      <c r="K8" s="619">
        <v>0</v>
      </c>
      <c r="L8" s="619"/>
      <c r="M8" s="619"/>
      <c r="N8" s="620">
        <v>22.5</v>
      </c>
      <c r="O8" s="620"/>
      <c r="P8" s="620"/>
      <c r="Q8" s="107"/>
      <c r="R8" s="259"/>
      <c r="S8" s="259"/>
      <c r="T8" s="259"/>
      <c r="U8" s="259"/>
      <c r="V8" s="260"/>
    </row>
    <row r="9" spans="1:22" s="6" customFormat="1" ht="17.25" customHeight="1">
      <c r="A9" s="145" t="s">
        <v>168</v>
      </c>
      <c r="B9" s="117"/>
      <c r="C9" s="117"/>
      <c r="D9" s="117"/>
      <c r="E9" s="117"/>
      <c r="F9" s="117"/>
      <c r="G9" s="264"/>
      <c r="H9" s="264"/>
      <c r="I9" s="264"/>
      <c r="J9" s="264"/>
      <c r="K9" s="264"/>
      <c r="L9" s="264"/>
      <c r="M9" s="155"/>
      <c r="N9" s="264"/>
      <c r="O9" s="264"/>
      <c r="P9" s="155" t="s">
        <v>140</v>
      </c>
      <c r="Q9" s="174"/>
      <c r="R9" s="265"/>
      <c r="S9" s="265"/>
      <c r="T9" s="265"/>
      <c r="U9" s="265"/>
    </row>
    <row r="10" spans="1:22" s="6" customFormat="1" ht="11.25" customHeight="1">
      <c r="A10" s="145" t="s">
        <v>169</v>
      </c>
      <c r="B10" s="55"/>
      <c r="C10" s="55"/>
      <c r="D10" s="55"/>
      <c r="E10" s="55"/>
      <c r="F10" s="55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265"/>
      <c r="S10" s="266"/>
      <c r="T10" s="265"/>
      <c r="U10" s="265"/>
    </row>
    <row r="11" spans="1:22" s="6" customFormat="1" ht="11.25" customHeight="1">
      <c r="A11" s="145" t="s">
        <v>170</v>
      </c>
      <c r="B11" s="55"/>
      <c r="C11" s="55"/>
      <c r="D11" s="55"/>
      <c r="E11" s="55"/>
      <c r="F11" s="55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265"/>
      <c r="S11" s="267"/>
      <c r="T11" s="265"/>
      <c r="U11" s="265"/>
    </row>
    <row r="12" spans="1:22" s="6" customFormat="1" ht="11.25" customHeight="1">
      <c r="A12" s="142"/>
      <c r="B12" s="171"/>
      <c r="C12" s="171"/>
      <c r="D12" s="171"/>
      <c r="E12" s="171"/>
      <c r="F12" s="171"/>
      <c r="G12" s="171"/>
      <c r="H12" s="171"/>
      <c r="I12" s="171"/>
      <c r="J12" s="268"/>
      <c r="K12" s="171"/>
      <c r="L12" s="171"/>
      <c r="M12" s="171"/>
      <c r="N12" s="171"/>
      <c r="O12" s="269"/>
      <c r="P12" s="269"/>
    </row>
    <row r="13" spans="1:22" ht="11.25" customHeight="1">
      <c r="A13" s="145"/>
      <c r="B13" s="118"/>
      <c r="C13" s="118"/>
      <c r="E13" s="118"/>
      <c r="F13" s="118"/>
      <c r="G13" s="118"/>
    </row>
    <row r="14" spans="1:22" ht="11.25" customHeight="1">
      <c r="A14" s="145"/>
      <c r="B14" s="80"/>
      <c r="C14" s="118"/>
      <c r="D14" s="118"/>
      <c r="E14" s="174"/>
      <c r="F14" s="118"/>
      <c r="G14" s="118"/>
    </row>
    <row r="15" spans="1:22">
      <c r="A15" s="118"/>
      <c r="B15" s="118"/>
      <c r="C15" s="118"/>
      <c r="D15" s="118"/>
      <c r="F15" s="118"/>
      <c r="G15" s="118"/>
    </row>
    <row r="16" spans="1:22">
      <c r="A16" s="118"/>
      <c r="B16" s="118"/>
      <c r="C16" s="118"/>
      <c r="D16" s="118"/>
      <c r="E16" s="118"/>
      <c r="F16" s="118"/>
      <c r="G16" s="118"/>
    </row>
  </sheetData>
  <mergeCells count="21">
    <mergeCell ref="H8:J8"/>
    <mergeCell ref="K8:M8"/>
    <mergeCell ref="N8:P8"/>
    <mergeCell ref="H6:J6"/>
    <mergeCell ref="K6:M6"/>
    <mergeCell ref="N6:P6"/>
    <mergeCell ref="H7:J7"/>
    <mergeCell ref="K7:M7"/>
    <mergeCell ref="N7:P7"/>
    <mergeCell ref="H4:J4"/>
    <mergeCell ref="K4:M4"/>
    <mergeCell ref="N4:P4"/>
    <mergeCell ref="H5:J5"/>
    <mergeCell ref="K5:M5"/>
    <mergeCell ref="N5:P5"/>
    <mergeCell ref="N1:P1"/>
    <mergeCell ref="A2:C3"/>
    <mergeCell ref="G2:G3"/>
    <mergeCell ref="J2:J3"/>
    <mergeCell ref="M2:M3"/>
    <mergeCell ref="P2:P3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/>
  <cols>
    <col min="1" max="1" width="16.125" customWidth="1"/>
    <col min="2" max="6" width="14.375" customWidth="1"/>
    <col min="7" max="7" width="2.5" customWidth="1"/>
    <col min="8" max="8" width="10" bestFit="1" customWidth="1"/>
    <col min="9" max="9" width="18.375" customWidth="1"/>
  </cols>
  <sheetData>
    <row r="1" spans="1:9" s="3" customFormat="1" ht="30" customHeight="1" thickBot="1">
      <c r="A1" s="270" t="s">
        <v>171</v>
      </c>
      <c r="B1" s="93"/>
      <c r="C1" s="93"/>
      <c r="D1" s="93"/>
      <c r="E1" s="93"/>
      <c r="F1" s="93"/>
      <c r="G1" s="95"/>
      <c r="H1" s="174"/>
      <c r="I1" s="175"/>
    </row>
    <row r="2" spans="1:9" s="38" customFormat="1" ht="18.75" customHeight="1">
      <c r="A2" s="623" t="s">
        <v>172</v>
      </c>
      <c r="B2" s="625" t="s">
        <v>173</v>
      </c>
      <c r="C2" s="271" t="s">
        <v>174</v>
      </c>
      <c r="D2" s="272" t="s">
        <v>175</v>
      </c>
      <c r="E2" s="272" t="s">
        <v>176</v>
      </c>
      <c r="F2" s="273" t="s">
        <v>177</v>
      </c>
      <c r="G2" s="173"/>
      <c r="H2" s="174"/>
      <c r="I2" s="251"/>
    </row>
    <row r="3" spans="1:9" s="38" customFormat="1">
      <c r="A3" s="624"/>
      <c r="B3" s="626"/>
      <c r="C3" s="274" t="s">
        <v>178</v>
      </c>
      <c r="D3" s="274" t="s">
        <v>178</v>
      </c>
      <c r="E3" s="274" t="s">
        <v>178</v>
      </c>
      <c r="F3" s="275" t="s">
        <v>178</v>
      </c>
      <c r="G3" s="173"/>
      <c r="H3" s="174"/>
      <c r="I3" s="251"/>
    </row>
    <row r="4" spans="1:9" s="38" customFormat="1" ht="7.5" customHeight="1">
      <c r="A4" s="276"/>
      <c r="B4" s="277"/>
      <c r="C4" s="278"/>
      <c r="D4" s="256"/>
      <c r="E4" s="256"/>
      <c r="F4" s="256"/>
      <c r="G4" s="173"/>
      <c r="H4" s="173"/>
      <c r="I4" s="173"/>
    </row>
    <row r="5" spans="1:9" s="6" customFormat="1" ht="24.75" customHeight="1">
      <c r="A5" s="52" t="s">
        <v>179</v>
      </c>
      <c r="B5" s="257">
        <v>1843968</v>
      </c>
      <c r="C5" s="258">
        <v>35667471000</v>
      </c>
      <c r="D5" s="279">
        <v>25937583000</v>
      </c>
      <c r="E5" s="279">
        <v>8102002000</v>
      </c>
      <c r="F5" s="280">
        <v>5227021000</v>
      </c>
      <c r="G5" s="174"/>
      <c r="H5" s="174"/>
      <c r="I5" s="174"/>
    </row>
    <row r="6" spans="1:9" s="6" customFormat="1" ht="24.75" customHeight="1">
      <c r="A6" s="281" t="s">
        <v>180</v>
      </c>
      <c r="B6" s="257">
        <v>1768718</v>
      </c>
      <c r="C6" s="258">
        <v>34893853000</v>
      </c>
      <c r="D6" s="279">
        <v>25375000000</v>
      </c>
      <c r="E6" s="279">
        <v>4351312000</v>
      </c>
      <c r="F6" s="280">
        <v>5167541000</v>
      </c>
      <c r="G6" s="174"/>
      <c r="H6" s="174"/>
      <c r="I6" s="174"/>
    </row>
    <row r="7" spans="1:9" s="6" customFormat="1" ht="24.75" customHeight="1">
      <c r="A7" s="281" t="s">
        <v>181</v>
      </c>
      <c r="B7" s="257">
        <v>75250</v>
      </c>
      <c r="C7" s="258">
        <v>773618000</v>
      </c>
      <c r="D7" s="279">
        <v>562582000</v>
      </c>
      <c r="E7" s="279">
        <v>151555000</v>
      </c>
      <c r="F7" s="280">
        <v>59481000</v>
      </c>
      <c r="G7" s="174"/>
      <c r="H7" s="174"/>
      <c r="I7" s="174"/>
    </row>
    <row r="8" spans="1:9" s="6" customFormat="1" ht="24.75" customHeight="1">
      <c r="A8" s="282" t="s">
        <v>182</v>
      </c>
      <c r="B8" s="257">
        <v>0</v>
      </c>
      <c r="C8" s="258">
        <v>0</v>
      </c>
      <c r="D8" s="279">
        <v>1000</v>
      </c>
      <c r="E8" s="279">
        <v>0</v>
      </c>
      <c r="F8" s="280">
        <v>-1000</v>
      </c>
      <c r="G8" s="174"/>
      <c r="H8" s="174"/>
      <c r="I8" s="174"/>
    </row>
    <row r="9" spans="1:9" s="6" customFormat="1" ht="7.5" customHeight="1">
      <c r="A9" s="52"/>
      <c r="B9" s="257"/>
      <c r="C9" s="258"/>
      <c r="D9" s="279"/>
      <c r="E9" s="279"/>
      <c r="F9" s="280"/>
      <c r="G9" s="174"/>
      <c r="H9" s="174"/>
      <c r="I9" s="174"/>
    </row>
    <row r="10" spans="1:9" s="6" customFormat="1" ht="24.75" customHeight="1">
      <c r="A10" s="52" t="s">
        <v>183</v>
      </c>
      <c r="B10" s="257">
        <v>1870849</v>
      </c>
      <c r="C10" s="258">
        <v>36429969000</v>
      </c>
      <c r="D10" s="258">
        <v>26534757000</v>
      </c>
      <c r="E10" s="258">
        <v>4736056000</v>
      </c>
      <c r="F10" s="283">
        <v>5159156000</v>
      </c>
      <c r="G10" s="174"/>
      <c r="H10" s="174"/>
      <c r="I10" s="174"/>
    </row>
    <row r="11" spans="1:9" s="6" customFormat="1" ht="24.75" customHeight="1">
      <c r="A11" s="281" t="s">
        <v>180</v>
      </c>
      <c r="B11" s="257">
        <v>1799392</v>
      </c>
      <c r="C11" s="258">
        <v>35719125000</v>
      </c>
      <c r="D11" s="279">
        <v>26017931000</v>
      </c>
      <c r="E11" s="279">
        <v>4595359000</v>
      </c>
      <c r="F11" s="280">
        <v>5105835000</v>
      </c>
      <c r="G11" s="174"/>
      <c r="H11" s="174"/>
      <c r="I11" s="174"/>
    </row>
    <row r="12" spans="1:9" s="6" customFormat="1" ht="24.75" customHeight="1">
      <c r="A12" s="281" t="s">
        <v>181</v>
      </c>
      <c r="B12" s="257">
        <v>71457</v>
      </c>
      <c r="C12" s="258">
        <v>710844000</v>
      </c>
      <c r="D12" s="279">
        <v>516825000</v>
      </c>
      <c r="E12" s="279">
        <v>140697000</v>
      </c>
      <c r="F12" s="280">
        <v>53322000</v>
      </c>
      <c r="G12" s="174"/>
      <c r="H12" s="174"/>
      <c r="I12" s="174"/>
    </row>
    <row r="13" spans="1:9" s="6" customFormat="1" ht="24.75" customHeight="1">
      <c r="A13" s="282" t="s">
        <v>182</v>
      </c>
      <c r="B13" s="257">
        <v>0</v>
      </c>
      <c r="C13" s="258">
        <v>0</v>
      </c>
      <c r="D13" s="258">
        <v>1000</v>
      </c>
      <c r="E13" s="258">
        <v>0</v>
      </c>
      <c r="F13" s="283">
        <v>-1000</v>
      </c>
      <c r="G13" s="174"/>
      <c r="H13" s="174"/>
      <c r="I13" s="174"/>
    </row>
    <row r="14" spans="1:9" s="6" customFormat="1" ht="7.5" customHeight="1">
      <c r="A14" s="52"/>
      <c r="B14" s="257"/>
      <c r="C14" s="258"/>
      <c r="D14" s="279"/>
      <c r="E14" s="279"/>
      <c r="F14" s="280"/>
      <c r="G14" s="174"/>
      <c r="H14" s="174"/>
      <c r="I14" s="174"/>
    </row>
    <row r="15" spans="1:9" s="6" customFormat="1" ht="24.75" customHeight="1">
      <c r="A15" s="52" t="s">
        <v>184</v>
      </c>
      <c r="B15" s="257">
        <v>1826094</v>
      </c>
      <c r="C15" s="258">
        <v>35538645000</v>
      </c>
      <c r="D15" s="258">
        <v>25898768000</v>
      </c>
      <c r="E15" s="258">
        <v>4626265000</v>
      </c>
      <c r="F15" s="283">
        <v>5013612000</v>
      </c>
      <c r="G15" s="174"/>
      <c r="H15" s="174"/>
      <c r="I15" s="174"/>
    </row>
    <row r="16" spans="1:9" s="6" customFormat="1" ht="24.75" customHeight="1">
      <c r="A16" s="281" t="s">
        <v>180</v>
      </c>
      <c r="B16" s="257">
        <v>1760886</v>
      </c>
      <c r="C16" s="258">
        <v>34884080000</v>
      </c>
      <c r="D16" s="279">
        <v>25422290000</v>
      </c>
      <c r="E16" s="279">
        <v>4490706000</v>
      </c>
      <c r="F16" s="280">
        <v>4971084000</v>
      </c>
      <c r="G16" s="174"/>
      <c r="H16" s="174"/>
      <c r="I16" s="174"/>
    </row>
    <row r="17" spans="1:9" s="6" customFormat="1" ht="24.75" customHeight="1">
      <c r="A17" s="281" t="s">
        <v>181</v>
      </c>
      <c r="B17" s="257">
        <v>65208</v>
      </c>
      <c r="C17" s="258">
        <v>654565000</v>
      </c>
      <c r="D17" s="279">
        <v>476477000</v>
      </c>
      <c r="E17" s="279">
        <v>135559000</v>
      </c>
      <c r="F17" s="280">
        <v>42529000</v>
      </c>
      <c r="G17" s="174"/>
      <c r="H17" s="174"/>
      <c r="I17" s="174"/>
    </row>
    <row r="18" spans="1:9" s="6" customFormat="1" ht="24.75" customHeight="1">
      <c r="A18" s="282" t="s">
        <v>182</v>
      </c>
      <c r="B18" s="257">
        <v>0</v>
      </c>
      <c r="C18" s="258">
        <v>0</v>
      </c>
      <c r="D18" s="258">
        <v>1000</v>
      </c>
      <c r="E18" s="258">
        <v>0</v>
      </c>
      <c r="F18" s="284">
        <v>-1000</v>
      </c>
      <c r="G18" s="174"/>
      <c r="H18" s="174"/>
      <c r="I18" s="174"/>
    </row>
    <row r="19" spans="1:9" s="6" customFormat="1" ht="7.5" customHeight="1">
      <c r="A19" s="52"/>
      <c r="B19" s="257"/>
      <c r="C19" s="258"/>
      <c r="D19" s="279"/>
      <c r="E19" s="279"/>
      <c r="F19" s="280"/>
      <c r="G19" s="174"/>
      <c r="H19" s="174"/>
      <c r="I19" s="174"/>
    </row>
    <row r="20" spans="1:9" s="6" customFormat="1" ht="24.75" customHeight="1">
      <c r="A20" s="52" t="s">
        <v>185</v>
      </c>
      <c r="B20" s="257">
        <v>1813259</v>
      </c>
      <c r="C20" s="258">
        <v>35328303000</v>
      </c>
      <c r="D20" s="258">
        <v>25743736000</v>
      </c>
      <c r="E20" s="258">
        <v>4596273000</v>
      </c>
      <c r="F20" s="283">
        <v>4988294000</v>
      </c>
      <c r="G20" s="174"/>
      <c r="H20" s="174"/>
      <c r="I20" s="174"/>
    </row>
    <row r="21" spans="1:9" s="6" customFormat="1" ht="24.75" customHeight="1">
      <c r="A21" s="281" t="s">
        <v>180</v>
      </c>
      <c r="B21" s="257">
        <v>1752460</v>
      </c>
      <c r="C21" s="258">
        <v>34718000000</v>
      </c>
      <c r="D21" s="279">
        <v>25299007000</v>
      </c>
      <c r="E21" s="279">
        <v>4470254000</v>
      </c>
      <c r="F21" s="280">
        <v>4948739000</v>
      </c>
      <c r="G21" s="174"/>
      <c r="H21" s="174"/>
      <c r="I21" s="174"/>
    </row>
    <row r="22" spans="1:9" s="6" customFormat="1" ht="24.75" customHeight="1">
      <c r="A22" s="281" t="s">
        <v>181</v>
      </c>
      <c r="B22" s="257">
        <v>60799</v>
      </c>
      <c r="C22" s="258">
        <v>610303000</v>
      </c>
      <c r="D22" s="279">
        <v>444728000</v>
      </c>
      <c r="E22" s="279">
        <v>126019000</v>
      </c>
      <c r="F22" s="280">
        <v>39556000</v>
      </c>
      <c r="G22" s="174"/>
      <c r="H22" s="174"/>
      <c r="I22" s="174"/>
    </row>
    <row r="23" spans="1:9" s="6" customFormat="1" ht="24.75" customHeight="1">
      <c r="A23" s="282" t="s">
        <v>182</v>
      </c>
      <c r="B23" s="257">
        <v>0</v>
      </c>
      <c r="C23" s="258">
        <v>0</v>
      </c>
      <c r="D23" s="258">
        <v>1000</v>
      </c>
      <c r="E23" s="258">
        <v>0</v>
      </c>
      <c r="F23" s="284">
        <v>-1000</v>
      </c>
      <c r="G23" s="174"/>
      <c r="H23" s="174"/>
      <c r="I23" s="174"/>
    </row>
    <row r="24" spans="1:9" s="6" customFormat="1" ht="7.5" customHeight="1">
      <c r="A24" s="52"/>
      <c r="B24" s="257"/>
      <c r="C24" s="258"/>
      <c r="D24" s="258"/>
      <c r="E24" s="258"/>
      <c r="F24" s="283"/>
      <c r="G24" s="174"/>
      <c r="H24" s="174"/>
      <c r="I24" s="174"/>
    </row>
    <row r="25" spans="1:9" s="18" customFormat="1" ht="24.75" customHeight="1">
      <c r="A25" s="44" t="s">
        <v>186</v>
      </c>
      <c r="B25" s="285">
        <v>1753124</v>
      </c>
      <c r="C25" s="286">
        <v>34225684000</v>
      </c>
      <c r="D25" s="286">
        <v>24939527000</v>
      </c>
      <c r="E25" s="287">
        <v>4447540000</v>
      </c>
      <c r="F25" s="288">
        <v>4838617000</v>
      </c>
      <c r="G25" s="107"/>
      <c r="H25" s="107"/>
      <c r="I25" s="107"/>
    </row>
    <row r="26" spans="1:9" s="6" customFormat="1" ht="24.75" customHeight="1">
      <c r="A26" s="281" t="s">
        <v>180</v>
      </c>
      <c r="B26" s="289">
        <v>1701420</v>
      </c>
      <c r="C26" s="290">
        <v>33706834000</v>
      </c>
      <c r="D26" s="291">
        <v>24561441000</v>
      </c>
      <c r="E26" s="291">
        <v>4340405000</v>
      </c>
      <c r="F26" s="292">
        <v>4804988000</v>
      </c>
      <c r="G26" s="174"/>
      <c r="H26" s="174"/>
      <c r="I26" s="174"/>
    </row>
    <row r="27" spans="1:9" s="6" customFormat="1" ht="24.75" customHeight="1">
      <c r="A27" s="281" t="s">
        <v>181</v>
      </c>
      <c r="B27" s="289">
        <v>51704</v>
      </c>
      <c r="C27" s="290">
        <v>518850000</v>
      </c>
      <c r="D27" s="291">
        <v>378086000</v>
      </c>
      <c r="E27" s="291">
        <v>107135000</v>
      </c>
      <c r="F27" s="292">
        <v>33629000</v>
      </c>
      <c r="G27" s="174"/>
      <c r="H27" s="174"/>
      <c r="I27" s="174"/>
    </row>
    <row r="28" spans="1:9" s="6" customFormat="1" ht="24.75" customHeight="1">
      <c r="A28" s="282" t="s">
        <v>182</v>
      </c>
      <c r="B28" s="293">
        <v>0</v>
      </c>
      <c r="C28" s="294">
        <v>0</v>
      </c>
      <c r="D28" s="294">
        <v>0</v>
      </c>
      <c r="E28" s="295">
        <v>0</v>
      </c>
      <c r="F28" s="296" t="s">
        <v>187</v>
      </c>
      <c r="G28" s="174"/>
      <c r="H28" s="174"/>
      <c r="I28" s="174"/>
    </row>
    <row r="29" spans="1:9" s="6" customFormat="1" ht="7.5" customHeight="1">
      <c r="A29" s="297"/>
      <c r="B29" s="298"/>
      <c r="C29" s="298"/>
      <c r="D29" s="298"/>
      <c r="E29" s="298"/>
      <c r="F29" s="299"/>
      <c r="G29" s="174"/>
      <c r="H29" s="174"/>
      <c r="I29" s="174"/>
    </row>
    <row r="30" spans="1:9" s="6" customFormat="1" ht="15.75" customHeight="1">
      <c r="A30" s="145" t="s">
        <v>188</v>
      </c>
      <c r="B30" s="117"/>
      <c r="C30" s="117"/>
      <c r="D30" s="117"/>
      <c r="E30" s="300"/>
      <c r="F30" s="56" t="s">
        <v>140</v>
      </c>
    </row>
    <row r="31" spans="1:9" s="6" customFormat="1" ht="12.75" customHeight="1">
      <c r="A31" s="301"/>
      <c r="B31" s="55"/>
      <c r="C31" s="302"/>
      <c r="D31" s="302"/>
      <c r="E31" s="302"/>
      <c r="F31" s="303"/>
    </row>
    <row r="32" spans="1:9" s="6" customFormat="1" ht="12.75" customHeight="1">
      <c r="A32" s="301"/>
      <c r="B32" s="55"/>
      <c r="C32" s="55"/>
      <c r="D32" s="55"/>
      <c r="E32" s="54"/>
      <c r="F32" s="304"/>
    </row>
    <row r="33" spans="1:6" s="6" customFormat="1">
      <c r="A33" s="301"/>
      <c r="B33" s="305"/>
      <c r="C33" s="302"/>
      <c r="D33" s="302"/>
      <c r="E33" s="302"/>
      <c r="F33" s="303"/>
    </row>
    <row r="34" spans="1:6">
      <c r="A34" s="301"/>
      <c r="B34" s="305"/>
      <c r="C34" s="305"/>
      <c r="D34" s="302"/>
      <c r="E34" s="302"/>
      <c r="F34" s="303"/>
    </row>
    <row r="35" spans="1:6">
      <c r="A35" s="301"/>
      <c r="B35" s="305"/>
      <c r="C35" s="305"/>
      <c r="D35" s="305"/>
      <c r="E35" s="305"/>
      <c r="F35" s="305"/>
    </row>
    <row r="36" spans="1:6">
      <c r="A36" s="174"/>
      <c r="B36" s="305"/>
      <c r="C36" s="305"/>
      <c r="D36" s="174"/>
      <c r="E36" s="174"/>
      <c r="F36" s="174"/>
    </row>
    <row r="37" spans="1:6">
      <c r="A37" s="52"/>
      <c r="B37" s="305"/>
      <c r="C37" s="305"/>
      <c r="D37" s="302"/>
      <c r="E37" s="302"/>
      <c r="F37" s="303"/>
    </row>
    <row r="38" spans="1:6">
      <c r="A38" s="52"/>
      <c r="B38" s="305"/>
      <c r="C38" s="305"/>
      <c r="D38" s="302"/>
      <c r="E38" s="302"/>
      <c r="F38" s="303"/>
    </row>
    <row r="39" spans="1:6">
      <c r="A39" s="174"/>
      <c r="B39" s="305"/>
      <c r="C39" s="305"/>
      <c r="D39" s="305"/>
      <c r="E39" s="305"/>
      <c r="F39" s="305"/>
    </row>
    <row r="40" spans="1:6">
      <c r="A40" s="174"/>
      <c r="B40" s="174"/>
      <c r="C40" s="305"/>
      <c r="D40" s="305"/>
      <c r="E40" s="306"/>
      <c r="F40" s="303"/>
    </row>
    <row r="41" spans="1:6">
      <c r="A41" s="174"/>
      <c r="B41" s="305"/>
      <c r="C41" s="305"/>
      <c r="D41" s="302"/>
      <c r="E41" s="306"/>
      <c r="F41" s="303"/>
    </row>
    <row r="42" spans="1:6">
      <c r="B42" s="307"/>
      <c r="C42" s="307"/>
      <c r="E42" s="308"/>
    </row>
    <row r="43" spans="1:6">
      <c r="B43" s="307"/>
      <c r="C43" s="307"/>
      <c r="D43" s="307"/>
      <c r="E43" s="307"/>
      <c r="F43" s="307"/>
    </row>
    <row r="45" spans="1:6">
      <c r="C45" s="308"/>
    </row>
  </sheetData>
  <mergeCells count="2">
    <mergeCell ref="A2:A3"/>
    <mergeCell ref="B2:B3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/>
  <cols>
    <col min="1" max="2" width="9.5" style="118" customWidth="1"/>
    <col min="3" max="4" width="10.875" style="118" customWidth="1"/>
    <col min="5" max="5" width="15.375" style="118" customWidth="1"/>
    <col min="6" max="8" width="10.625" style="118" customWidth="1"/>
    <col min="9" max="9" width="3.25" style="118" customWidth="1"/>
    <col min="10" max="10" width="10" style="118" bestFit="1" customWidth="1"/>
    <col min="11" max="11" width="8.5" style="118" bestFit="1" customWidth="1"/>
    <col min="12" max="12" width="12.75" style="118" bestFit="1" customWidth="1"/>
    <col min="13" max="16384" width="9" style="118"/>
  </cols>
  <sheetData>
    <row r="1" spans="1:11" s="95" customFormat="1" ht="30" customHeight="1">
      <c r="A1" s="93" t="s">
        <v>171</v>
      </c>
      <c r="B1" s="93"/>
      <c r="D1" s="93"/>
      <c r="E1" s="93"/>
      <c r="F1" s="93"/>
      <c r="J1" s="174"/>
      <c r="K1" s="175"/>
    </row>
    <row r="2" spans="1:11" s="55" customFormat="1" ht="18.75" customHeight="1" thickBot="1">
      <c r="A2" s="309" t="s">
        <v>189</v>
      </c>
      <c r="B2" s="309"/>
      <c r="C2" s="174"/>
      <c r="D2" s="310"/>
      <c r="E2" s="310"/>
      <c r="F2" s="310"/>
      <c r="G2" s="310"/>
      <c r="H2" s="310"/>
      <c r="I2" s="174"/>
      <c r="J2" s="174"/>
      <c r="K2" s="251"/>
    </row>
    <row r="3" spans="1:11" ht="27" customHeight="1">
      <c r="A3" s="562" t="s">
        <v>172</v>
      </c>
      <c r="B3" s="563"/>
      <c r="C3" s="311" t="s">
        <v>173</v>
      </c>
      <c r="D3" s="312" t="s">
        <v>190</v>
      </c>
      <c r="E3" s="313" t="s">
        <v>191</v>
      </c>
      <c r="F3" s="314" t="s">
        <v>192</v>
      </c>
      <c r="G3" s="315" t="s">
        <v>193</v>
      </c>
      <c r="H3" s="316" t="s">
        <v>194</v>
      </c>
      <c r="I3" s="174"/>
      <c r="J3" s="174"/>
      <c r="K3" s="174"/>
    </row>
    <row r="4" spans="1:11">
      <c r="A4" s="566"/>
      <c r="B4" s="567"/>
      <c r="C4" s="317"/>
      <c r="D4" s="318"/>
      <c r="E4" s="318" t="s">
        <v>56</v>
      </c>
      <c r="F4" s="318" t="s">
        <v>195</v>
      </c>
      <c r="G4" s="318" t="s">
        <v>196</v>
      </c>
      <c r="H4" s="319" t="s">
        <v>56</v>
      </c>
      <c r="I4" s="174"/>
      <c r="J4" s="174"/>
      <c r="K4" s="174"/>
    </row>
    <row r="5" spans="1:11" ht="7.5" customHeight="1">
      <c r="A5" s="320"/>
      <c r="B5" s="321"/>
      <c r="C5" s="322"/>
      <c r="D5" s="322"/>
      <c r="E5" s="322"/>
      <c r="F5" s="322"/>
      <c r="G5" s="322"/>
      <c r="H5" s="323"/>
      <c r="I5" s="174"/>
      <c r="J5" s="174"/>
      <c r="K5" s="174"/>
    </row>
    <row r="6" spans="1:11" ht="18.75" customHeight="1">
      <c r="A6" s="628" t="s">
        <v>197</v>
      </c>
      <c r="B6" s="629"/>
      <c r="C6" s="101">
        <v>1768507</v>
      </c>
      <c r="D6" s="101">
        <v>2962120</v>
      </c>
      <c r="E6" s="101">
        <v>33112379228</v>
      </c>
      <c r="F6" s="64">
        <v>1428.8</v>
      </c>
      <c r="G6" s="64">
        <v>1.3</v>
      </c>
      <c r="H6" s="324">
        <v>18998</v>
      </c>
      <c r="I6" s="325"/>
      <c r="J6" s="326"/>
      <c r="K6" s="174"/>
    </row>
    <row r="7" spans="1:11" ht="18.75" customHeight="1">
      <c r="A7" s="630" t="s">
        <v>198</v>
      </c>
      <c r="B7" s="327" t="s">
        <v>199</v>
      </c>
      <c r="C7" s="101">
        <v>21160</v>
      </c>
      <c r="D7" s="101">
        <v>301516</v>
      </c>
      <c r="E7" s="101">
        <v>11351805792</v>
      </c>
      <c r="F7" s="64">
        <v>17.5</v>
      </c>
      <c r="G7" s="64">
        <v>14.2</v>
      </c>
      <c r="H7" s="324">
        <v>535089</v>
      </c>
      <c r="I7" s="325"/>
      <c r="J7" s="326"/>
      <c r="K7" s="174"/>
    </row>
    <row r="8" spans="1:11" ht="18.75" customHeight="1">
      <c r="A8" s="630"/>
      <c r="B8" s="327" t="s">
        <v>200</v>
      </c>
      <c r="C8" s="101">
        <v>926959</v>
      </c>
      <c r="D8" s="101">
        <v>1486543</v>
      </c>
      <c r="E8" s="101">
        <v>12217740599</v>
      </c>
      <c r="F8" s="64">
        <v>765.1</v>
      </c>
      <c r="G8" s="64">
        <v>1.6</v>
      </c>
      <c r="H8" s="324">
        <v>13161</v>
      </c>
      <c r="I8" s="325"/>
      <c r="J8" s="326"/>
      <c r="K8" s="174"/>
    </row>
    <row r="9" spans="1:11" ht="18.75" customHeight="1">
      <c r="A9" s="627" t="s">
        <v>201</v>
      </c>
      <c r="B9" s="582"/>
      <c r="C9" s="101">
        <v>216126</v>
      </c>
      <c r="D9" s="101">
        <v>441204</v>
      </c>
      <c r="E9" s="101">
        <v>2826023124</v>
      </c>
      <c r="F9" s="64">
        <v>178.4</v>
      </c>
      <c r="G9" s="64">
        <v>2</v>
      </c>
      <c r="H9" s="324">
        <v>13082</v>
      </c>
      <c r="I9" s="325"/>
      <c r="J9" s="326"/>
      <c r="K9" s="174"/>
    </row>
    <row r="10" spans="1:11" ht="18.75" customHeight="1">
      <c r="A10" s="627" t="s">
        <v>202</v>
      </c>
      <c r="B10" s="582"/>
      <c r="C10" s="101">
        <v>604262</v>
      </c>
      <c r="D10" s="101">
        <v>732857</v>
      </c>
      <c r="E10" s="101">
        <v>6716809713</v>
      </c>
      <c r="F10" s="64">
        <v>498.7</v>
      </c>
      <c r="G10" s="64">
        <v>1.2</v>
      </c>
      <c r="H10" s="324">
        <v>11086</v>
      </c>
      <c r="I10" s="325"/>
      <c r="J10" s="326"/>
      <c r="K10" s="174"/>
    </row>
    <row r="11" spans="1:11">
      <c r="A11" s="328"/>
      <c r="B11" s="329"/>
      <c r="C11" s="101"/>
      <c r="D11" s="101"/>
      <c r="E11" s="101"/>
      <c r="F11" s="64"/>
      <c r="G11" s="64"/>
      <c r="H11" s="324"/>
      <c r="I11" s="174"/>
      <c r="J11" s="174"/>
      <c r="K11" s="174"/>
    </row>
    <row r="12" spans="1:11" ht="18.75" customHeight="1">
      <c r="A12" s="628" t="s">
        <v>179</v>
      </c>
      <c r="B12" s="629"/>
      <c r="C12" s="101">
        <v>1772668</v>
      </c>
      <c r="D12" s="101">
        <v>2951703</v>
      </c>
      <c r="E12" s="101">
        <v>33630531645</v>
      </c>
      <c r="F12" s="64">
        <v>1471</v>
      </c>
      <c r="G12" s="64">
        <v>1.7</v>
      </c>
      <c r="H12" s="324">
        <v>18972</v>
      </c>
      <c r="I12" s="325"/>
      <c r="J12" s="326"/>
      <c r="K12" s="174"/>
    </row>
    <row r="13" spans="1:11" ht="18.75" customHeight="1">
      <c r="A13" s="631" t="s">
        <v>198</v>
      </c>
      <c r="B13" s="327" t="s">
        <v>199</v>
      </c>
      <c r="C13" s="101">
        <v>21167</v>
      </c>
      <c r="D13" s="101">
        <v>302783</v>
      </c>
      <c r="E13" s="101">
        <v>11640503354</v>
      </c>
      <c r="F13" s="64">
        <v>17.600000000000001</v>
      </c>
      <c r="G13" s="64">
        <v>14.3</v>
      </c>
      <c r="H13" s="324">
        <v>549936</v>
      </c>
      <c r="I13" s="325"/>
      <c r="J13" s="326"/>
      <c r="K13" s="174"/>
    </row>
    <row r="14" spans="1:11" ht="18.75" customHeight="1">
      <c r="A14" s="631"/>
      <c r="B14" s="327" t="s">
        <v>200</v>
      </c>
      <c r="C14" s="101">
        <v>922257</v>
      </c>
      <c r="D14" s="101">
        <v>1465720</v>
      </c>
      <c r="E14" s="101">
        <v>12357339052</v>
      </c>
      <c r="F14" s="64">
        <v>765.3</v>
      </c>
      <c r="G14" s="64">
        <v>1.6</v>
      </c>
      <c r="H14" s="324">
        <v>13399</v>
      </c>
      <c r="I14" s="325"/>
      <c r="J14" s="326"/>
      <c r="K14" s="174"/>
    </row>
    <row r="15" spans="1:11" ht="18.75" customHeight="1">
      <c r="A15" s="627" t="s">
        <v>201</v>
      </c>
      <c r="B15" s="582"/>
      <c r="C15" s="101">
        <v>219060</v>
      </c>
      <c r="D15" s="101">
        <v>437933</v>
      </c>
      <c r="E15" s="101">
        <v>2859291950</v>
      </c>
      <c r="F15" s="64">
        <v>181.8</v>
      </c>
      <c r="G15" s="64">
        <v>2</v>
      </c>
      <c r="H15" s="324">
        <v>13053</v>
      </c>
      <c r="I15" s="325"/>
      <c r="J15" s="326"/>
      <c r="K15" s="174"/>
    </row>
    <row r="16" spans="1:11" ht="18.75" customHeight="1">
      <c r="A16" s="627" t="s">
        <v>202</v>
      </c>
      <c r="B16" s="582"/>
      <c r="C16" s="101">
        <v>610184</v>
      </c>
      <c r="D16" s="101">
        <v>745267</v>
      </c>
      <c r="E16" s="101">
        <v>6773397289</v>
      </c>
      <c r="F16" s="64">
        <v>506.3</v>
      </c>
      <c r="G16" s="64">
        <v>1.2</v>
      </c>
      <c r="H16" s="324">
        <v>11101</v>
      </c>
      <c r="I16" s="325"/>
      <c r="J16" s="326"/>
      <c r="K16" s="174"/>
    </row>
    <row r="17" spans="1:11">
      <c r="A17" s="328"/>
      <c r="B17" s="329"/>
      <c r="C17" s="101"/>
      <c r="D17" s="101"/>
      <c r="E17" s="101"/>
      <c r="F17" s="64"/>
      <c r="G17" s="64"/>
      <c r="H17" s="324"/>
      <c r="I17" s="174"/>
      <c r="J17" s="174"/>
      <c r="K17" s="174"/>
    </row>
    <row r="18" spans="1:11" ht="18.75" customHeight="1">
      <c r="A18" s="628" t="s">
        <v>183</v>
      </c>
      <c r="B18" s="629"/>
      <c r="C18" s="101">
        <v>1754471</v>
      </c>
      <c r="D18" s="101">
        <v>2882840</v>
      </c>
      <c r="E18" s="101">
        <v>33741722366</v>
      </c>
      <c r="F18" s="64">
        <v>1502.6</v>
      </c>
      <c r="G18" s="64">
        <v>1.6</v>
      </c>
      <c r="H18" s="324">
        <v>19232</v>
      </c>
      <c r="I18" s="325"/>
      <c r="J18" s="330"/>
      <c r="K18" s="174"/>
    </row>
    <row r="19" spans="1:11" ht="18.75" customHeight="1">
      <c r="A19" s="631" t="s">
        <v>198</v>
      </c>
      <c r="B19" s="327" t="s">
        <v>199</v>
      </c>
      <c r="C19" s="101">
        <v>20703</v>
      </c>
      <c r="D19" s="101">
        <v>294832</v>
      </c>
      <c r="E19" s="101">
        <v>11343901003</v>
      </c>
      <c r="F19" s="64">
        <v>17.7</v>
      </c>
      <c r="G19" s="64">
        <v>14.2</v>
      </c>
      <c r="H19" s="324">
        <v>547935</v>
      </c>
      <c r="I19" s="325"/>
      <c r="J19" s="174"/>
      <c r="K19" s="174"/>
    </row>
    <row r="20" spans="1:11" ht="18.75" customHeight="1">
      <c r="A20" s="631"/>
      <c r="B20" s="327" t="s">
        <v>200</v>
      </c>
      <c r="C20" s="101">
        <v>909664</v>
      </c>
      <c r="D20" s="101">
        <v>1429018</v>
      </c>
      <c r="E20" s="101">
        <v>12445423483</v>
      </c>
      <c r="F20" s="64">
        <v>779.1</v>
      </c>
      <c r="G20" s="64">
        <v>1.6</v>
      </c>
      <c r="H20" s="324">
        <v>13681</v>
      </c>
      <c r="I20" s="325"/>
      <c r="J20" s="174"/>
      <c r="K20" s="174"/>
    </row>
    <row r="21" spans="1:11" ht="18.75" customHeight="1">
      <c r="A21" s="627" t="s">
        <v>201</v>
      </c>
      <c r="B21" s="582"/>
      <c r="C21" s="101">
        <v>215174</v>
      </c>
      <c r="D21" s="101">
        <v>420043</v>
      </c>
      <c r="E21" s="101">
        <v>2762626948</v>
      </c>
      <c r="F21" s="64">
        <v>184.3</v>
      </c>
      <c r="G21" s="64">
        <v>2</v>
      </c>
      <c r="H21" s="324">
        <v>12839</v>
      </c>
      <c r="I21" s="325"/>
      <c r="J21" s="326"/>
      <c r="K21" s="174"/>
    </row>
    <row r="22" spans="1:11" ht="18.75" customHeight="1">
      <c r="A22" s="627" t="s">
        <v>202</v>
      </c>
      <c r="B22" s="582"/>
      <c r="C22" s="101">
        <v>608930</v>
      </c>
      <c r="D22" s="101">
        <v>738947</v>
      </c>
      <c r="E22" s="101">
        <v>7189770932</v>
      </c>
      <c r="F22" s="64">
        <v>521.5</v>
      </c>
      <c r="G22" s="64">
        <v>1.2</v>
      </c>
      <c r="H22" s="324">
        <v>11807</v>
      </c>
      <c r="I22" s="325"/>
      <c r="J22" s="330"/>
      <c r="K22" s="174"/>
    </row>
    <row r="23" spans="1:11">
      <c r="A23" s="328"/>
      <c r="B23" s="329"/>
      <c r="C23" s="101"/>
      <c r="D23" s="101"/>
      <c r="E23" s="101"/>
      <c r="F23" s="64"/>
      <c r="G23" s="64"/>
      <c r="H23" s="324"/>
      <c r="I23" s="174"/>
      <c r="J23" s="174"/>
      <c r="K23" s="174"/>
    </row>
    <row r="24" spans="1:11" ht="18.75" customHeight="1">
      <c r="A24" s="628" t="s">
        <v>203</v>
      </c>
      <c r="B24" s="629"/>
      <c r="C24" s="101">
        <v>1712109</v>
      </c>
      <c r="D24" s="101">
        <v>2789626</v>
      </c>
      <c r="E24" s="101">
        <v>32698289185</v>
      </c>
      <c r="F24" s="64">
        <v>1536.1</v>
      </c>
      <c r="G24" s="64">
        <v>1.6</v>
      </c>
      <c r="H24" s="324">
        <v>19098</v>
      </c>
      <c r="I24" s="325"/>
      <c r="J24" s="326"/>
      <c r="K24" s="174"/>
    </row>
    <row r="25" spans="1:11" ht="18.75" customHeight="1">
      <c r="A25" s="631" t="s">
        <v>198</v>
      </c>
      <c r="B25" s="327" t="s">
        <v>199</v>
      </c>
      <c r="C25" s="101">
        <v>19771</v>
      </c>
      <c r="D25" s="101">
        <v>282663</v>
      </c>
      <c r="E25" s="101">
        <v>11036396264</v>
      </c>
      <c r="F25" s="64">
        <v>17.7</v>
      </c>
      <c r="G25" s="64">
        <v>14.3</v>
      </c>
      <c r="H25" s="324">
        <v>558211</v>
      </c>
      <c r="I25" s="325"/>
      <c r="J25" s="326"/>
      <c r="K25" s="174"/>
    </row>
    <row r="26" spans="1:11" ht="18.75" customHeight="1">
      <c r="A26" s="631"/>
      <c r="B26" s="327" t="s">
        <v>204</v>
      </c>
      <c r="C26" s="101">
        <v>882900</v>
      </c>
      <c r="D26" s="101">
        <v>1381022</v>
      </c>
      <c r="E26" s="101">
        <v>12108575917</v>
      </c>
      <c r="F26" s="64">
        <v>792.2</v>
      </c>
      <c r="G26" s="64">
        <v>1.6</v>
      </c>
      <c r="H26" s="324">
        <v>13715</v>
      </c>
      <c r="I26" s="325"/>
      <c r="J26" s="326"/>
      <c r="K26" s="174"/>
    </row>
    <row r="27" spans="1:11" ht="18.75" customHeight="1">
      <c r="A27" s="627" t="s">
        <v>201</v>
      </c>
      <c r="B27" s="582"/>
      <c r="C27" s="101">
        <v>208572</v>
      </c>
      <c r="D27" s="101">
        <v>399097</v>
      </c>
      <c r="E27" s="101">
        <v>2665833580</v>
      </c>
      <c r="F27" s="64">
        <v>187.1</v>
      </c>
      <c r="G27" s="64">
        <v>1.9</v>
      </c>
      <c r="H27" s="324">
        <v>12781</v>
      </c>
      <c r="I27" s="325"/>
      <c r="J27" s="326"/>
      <c r="K27" s="174"/>
    </row>
    <row r="28" spans="1:11" ht="18.75" customHeight="1">
      <c r="A28" s="627" t="s">
        <v>202</v>
      </c>
      <c r="B28" s="582"/>
      <c r="C28" s="101">
        <v>600866</v>
      </c>
      <c r="D28" s="101">
        <v>726844</v>
      </c>
      <c r="E28" s="101">
        <v>6887483424</v>
      </c>
      <c r="F28" s="64">
        <v>539.1</v>
      </c>
      <c r="G28" s="64">
        <v>1.2</v>
      </c>
      <c r="H28" s="324">
        <v>11463</v>
      </c>
      <c r="I28" s="325"/>
      <c r="J28" s="326"/>
      <c r="K28" s="174"/>
    </row>
    <row r="29" spans="1:11">
      <c r="A29" s="328"/>
      <c r="B29" s="329"/>
      <c r="C29" s="41"/>
      <c r="D29" s="41"/>
      <c r="E29" s="41"/>
      <c r="F29" s="242"/>
      <c r="G29" s="242"/>
      <c r="H29" s="54"/>
      <c r="I29" s="174"/>
      <c r="J29" s="174"/>
      <c r="K29" s="174"/>
    </row>
    <row r="30" spans="1:11" s="174" customFormat="1" ht="18.75" customHeight="1">
      <c r="A30" s="632" t="s">
        <v>205</v>
      </c>
      <c r="B30" s="633"/>
      <c r="C30" s="105">
        <v>1624620</v>
      </c>
      <c r="D30" s="105">
        <v>2635999</v>
      </c>
      <c r="E30" s="105">
        <v>31840506912</v>
      </c>
      <c r="F30" s="50">
        <v>1547.7</v>
      </c>
      <c r="G30" s="50">
        <v>1.6</v>
      </c>
      <c r="H30" s="331">
        <v>19599</v>
      </c>
      <c r="J30" s="332"/>
    </row>
    <row r="31" spans="1:11" ht="18.75" customHeight="1">
      <c r="A31" s="631" t="s">
        <v>198</v>
      </c>
      <c r="B31" s="327" t="s">
        <v>199</v>
      </c>
      <c r="C31" s="262">
        <v>19429</v>
      </c>
      <c r="D31" s="262">
        <v>274674</v>
      </c>
      <c r="E31" s="262">
        <v>10955642116</v>
      </c>
      <c r="F31" s="333">
        <v>18.5</v>
      </c>
      <c r="G31" s="333">
        <v>14.1</v>
      </c>
      <c r="H31" s="279">
        <v>563881</v>
      </c>
      <c r="I31" s="174"/>
      <c r="J31" s="174"/>
      <c r="K31" s="174"/>
    </row>
    <row r="32" spans="1:11" ht="18.75" customHeight="1">
      <c r="A32" s="631"/>
      <c r="B32" s="327" t="s">
        <v>200</v>
      </c>
      <c r="C32" s="262">
        <v>835191</v>
      </c>
      <c r="D32" s="262">
        <v>1304312</v>
      </c>
      <c r="E32" s="262">
        <v>11746494869</v>
      </c>
      <c r="F32" s="333">
        <v>795.7</v>
      </c>
      <c r="G32" s="333">
        <v>1.6</v>
      </c>
      <c r="H32" s="279">
        <v>14064</v>
      </c>
      <c r="I32" s="174"/>
      <c r="J32" s="174"/>
      <c r="K32" s="174"/>
    </row>
    <row r="33" spans="1:11" ht="18.75" customHeight="1">
      <c r="A33" s="627" t="s">
        <v>201</v>
      </c>
      <c r="B33" s="582"/>
      <c r="C33" s="262">
        <v>198007</v>
      </c>
      <c r="D33" s="262">
        <v>370004</v>
      </c>
      <c r="E33" s="262">
        <v>2509429749</v>
      </c>
      <c r="F33" s="333">
        <v>188.6</v>
      </c>
      <c r="G33" s="333">
        <v>1.9</v>
      </c>
      <c r="H33" s="279">
        <v>12673</v>
      </c>
      <c r="I33" s="174"/>
      <c r="J33" s="174"/>
      <c r="K33" s="174"/>
    </row>
    <row r="34" spans="1:11" ht="18.75" customHeight="1">
      <c r="A34" s="627" t="s">
        <v>202</v>
      </c>
      <c r="B34" s="582"/>
      <c r="C34" s="262">
        <v>571993</v>
      </c>
      <c r="D34" s="262">
        <v>687009</v>
      </c>
      <c r="E34" s="262">
        <v>6628940178</v>
      </c>
      <c r="F34" s="334">
        <v>544.9</v>
      </c>
      <c r="G34" s="334">
        <v>1.2</v>
      </c>
      <c r="H34" s="279">
        <v>11589</v>
      </c>
      <c r="I34" s="174"/>
      <c r="J34" s="174"/>
      <c r="K34" s="174"/>
    </row>
    <row r="35" spans="1:11" ht="6.75" customHeight="1">
      <c r="A35" s="335"/>
      <c r="B35" s="336"/>
      <c r="C35" s="337"/>
      <c r="D35" s="337"/>
      <c r="E35" s="337"/>
      <c r="F35" s="338"/>
      <c r="G35" s="338"/>
      <c r="H35" s="339"/>
      <c r="I35" s="174"/>
      <c r="J35" s="174"/>
      <c r="K35" s="174"/>
    </row>
    <row r="36" spans="1:11" ht="18.75" customHeight="1">
      <c r="A36" s="199" t="s">
        <v>206</v>
      </c>
      <c r="B36" s="174"/>
      <c r="C36" s="174"/>
      <c r="D36" s="174"/>
      <c r="E36" s="174"/>
      <c r="F36" s="174"/>
      <c r="G36" s="259"/>
      <c r="H36" s="56" t="s">
        <v>140</v>
      </c>
      <c r="I36" s="174"/>
      <c r="J36" s="174"/>
      <c r="K36" s="174"/>
    </row>
    <row r="37" spans="1:11" ht="13.5" customHeight="1">
      <c r="A37" s="340"/>
      <c r="B37" s="174"/>
      <c r="C37" s="174"/>
      <c r="D37" s="174"/>
      <c r="E37" s="174"/>
      <c r="F37" s="174"/>
      <c r="G37" s="259"/>
      <c r="H37" s="259"/>
      <c r="I37" s="174"/>
      <c r="J37" s="174"/>
      <c r="K37" s="174"/>
    </row>
    <row r="38" spans="1:11" ht="13.5" customHeight="1">
      <c r="A38" s="340"/>
      <c r="B38" s="174"/>
      <c r="C38" s="174"/>
      <c r="D38" s="174"/>
      <c r="E38" s="174"/>
      <c r="F38" s="174"/>
      <c r="G38" s="174"/>
      <c r="H38" s="341"/>
      <c r="I38" s="174"/>
      <c r="J38" s="174"/>
      <c r="K38" s="174"/>
    </row>
    <row r="39" spans="1:11">
      <c r="A39" s="340"/>
      <c r="B39" s="174"/>
      <c r="C39" s="174"/>
      <c r="D39" s="174"/>
      <c r="E39" s="342"/>
      <c r="F39" s="175"/>
      <c r="G39" s="343"/>
      <c r="H39" s="174"/>
      <c r="I39" s="174"/>
      <c r="J39" s="174"/>
      <c r="K39" s="174"/>
    </row>
    <row r="40" spans="1:11">
      <c r="A40" s="340"/>
      <c r="B40" s="305"/>
      <c r="C40" s="305"/>
      <c r="D40" s="305"/>
      <c r="E40" s="305"/>
      <c r="F40" s="173"/>
      <c r="G40" s="174"/>
      <c r="H40" s="174"/>
      <c r="I40" s="174"/>
      <c r="J40" s="174"/>
      <c r="K40" s="174"/>
    </row>
    <row r="41" spans="1:11">
      <c r="A41" s="340"/>
      <c r="B41" s="305"/>
      <c r="C41" s="305"/>
      <c r="D41" s="305"/>
      <c r="E41" s="305"/>
      <c r="F41" s="344"/>
      <c r="G41" s="345"/>
      <c r="H41" s="346"/>
      <c r="I41" s="174"/>
      <c r="J41" s="174"/>
      <c r="K41" s="174"/>
    </row>
    <row r="42" spans="1:11">
      <c r="B42" s="305"/>
      <c r="C42" s="305"/>
      <c r="D42" s="305"/>
      <c r="E42" s="305"/>
    </row>
    <row r="43" spans="1:11">
      <c r="B43" s="305"/>
      <c r="C43" s="305"/>
      <c r="D43" s="305"/>
      <c r="E43" s="305"/>
      <c r="F43" s="347"/>
    </row>
    <row r="44" spans="1:11">
      <c r="B44" s="305"/>
      <c r="C44" s="305"/>
      <c r="D44" s="305"/>
      <c r="E44" s="305"/>
      <c r="F44" s="305"/>
    </row>
    <row r="47" spans="1:11">
      <c r="B47" s="305"/>
    </row>
    <row r="48" spans="1:11">
      <c r="B48" s="305"/>
    </row>
  </sheetData>
  <mergeCells count="21">
    <mergeCell ref="A31:A32"/>
    <mergeCell ref="A33:B33"/>
    <mergeCell ref="A34:B34"/>
    <mergeCell ref="A22:B22"/>
    <mergeCell ref="A24:B24"/>
    <mergeCell ref="A25:A26"/>
    <mergeCell ref="A27:B27"/>
    <mergeCell ref="A28:B28"/>
    <mergeCell ref="A30:B30"/>
    <mergeCell ref="A21:B21"/>
    <mergeCell ref="A3:B4"/>
    <mergeCell ref="A6:B6"/>
    <mergeCell ref="A7:A8"/>
    <mergeCell ref="A9:B9"/>
    <mergeCell ref="A10:B10"/>
    <mergeCell ref="A12:B12"/>
    <mergeCell ref="A13:A14"/>
    <mergeCell ref="A15:B15"/>
    <mergeCell ref="A16:B16"/>
    <mergeCell ref="A18:B18"/>
    <mergeCell ref="A19:A20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zoomScaleSheetLayoutView="100" workbookViewId="0"/>
  </sheetViews>
  <sheetFormatPr defaultRowHeight="13.5"/>
  <cols>
    <col min="1" max="2" width="2.625" style="178" customWidth="1"/>
    <col min="3" max="3" width="4.625" style="178" customWidth="1"/>
    <col min="4" max="4" width="6.625" style="178" customWidth="1"/>
    <col min="5" max="6" width="10.625" style="178" customWidth="1"/>
    <col min="7" max="7" width="15.625" style="178" customWidth="1"/>
    <col min="8" max="9" width="10.625" style="178" customWidth="1"/>
    <col min="10" max="10" width="15.625" style="178" customWidth="1"/>
    <col min="11" max="11" width="2.625" style="178" customWidth="1"/>
    <col min="12" max="12" width="10" style="178" bestFit="1" customWidth="1"/>
    <col min="13" max="13" width="18.375" style="178" customWidth="1"/>
    <col min="14" max="14" width="12" style="178" bestFit="1" customWidth="1"/>
    <col min="15" max="16384" width="9" style="178"/>
  </cols>
  <sheetData>
    <row r="1" spans="1:13" s="350" customFormat="1" ht="30" customHeight="1">
      <c r="A1" s="348" t="s">
        <v>171</v>
      </c>
      <c r="B1" s="349"/>
      <c r="C1" s="349"/>
      <c r="D1" s="349"/>
      <c r="E1" s="93"/>
      <c r="F1" s="93"/>
      <c r="G1" s="93"/>
      <c r="H1" s="95"/>
      <c r="I1" s="95"/>
      <c r="J1" s="95"/>
      <c r="K1" s="95"/>
      <c r="L1" s="174"/>
      <c r="M1" s="175"/>
    </row>
    <row r="2" spans="1:13" s="350" customFormat="1" ht="18.75" customHeight="1" thickBot="1">
      <c r="A2" s="351" t="s">
        <v>207</v>
      </c>
      <c r="B2" s="259"/>
      <c r="C2" s="259"/>
      <c r="D2" s="259"/>
      <c r="E2" s="310"/>
      <c r="F2" s="310"/>
      <c r="G2" s="310"/>
      <c r="H2" s="310"/>
      <c r="I2" s="310"/>
      <c r="J2" s="310"/>
      <c r="K2" s="95"/>
      <c r="L2" s="174"/>
      <c r="M2" s="251"/>
    </row>
    <row r="3" spans="1:13" s="176" customFormat="1" ht="29.25" customHeight="1">
      <c r="A3" s="562" t="s">
        <v>172</v>
      </c>
      <c r="B3" s="562"/>
      <c r="C3" s="562"/>
      <c r="D3" s="563"/>
      <c r="E3" s="352" t="s">
        <v>173</v>
      </c>
      <c r="F3" s="353" t="s">
        <v>190</v>
      </c>
      <c r="G3" s="354" t="s">
        <v>174</v>
      </c>
      <c r="H3" s="355" t="s">
        <v>208</v>
      </c>
      <c r="I3" s="356" t="s">
        <v>209</v>
      </c>
      <c r="J3" s="357" t="s">
        <v>194</v>
      </c>
      <c r="K3" s="173"/>
      <c r="L3" s="173"/>
      <c r="M3" s="173"/>
    </row>
    <row r="4" spans="1:13" s="176" customFormat="1">
      <c r="A4" s="566"/>
      <c r="B4" s="566"/>
      <c r="C4" s="566"/>
      <c r="D4" s="567"/>
      <c r="E4" s="358"/>
      <c r="F4" s="359" t="s">
        <v>196</v>
      </c>
      <c r="G4" s="359" t="s">
        <v>56</v>
      </c>
      <c r="H4" s="359" t="s">
        <v>195</v>
      </c>
      <c r="I4" s="359" t="s">
        <v>196</v>
      </c>
      <c r="J4" s="360" t="s">
        <v>56</v>
      </c>
      <c r="K4" s="173"/>
      <c r="L4" s="173"/>
      <c r="M4" s="173"/>
    </row>
    <row r="5" spans="1:13" s="176" customFormat="1" ht="6.75" customHeight="1">
      <c r="A5" s="320"/>
      <c r="B5" s="320"/>
      <c r="C5" s="320"/>
      <c r="D5" s="321"/>
      <c r="E5" s="361"/>
      <c r="F5" s="362"/>
      <c r="G5" s="362"/>
      <c r="H5" s="362"/>
      <c r="I5" s="362"/>
      <c r="J5" s="362"/>
      <c r="K5" s="173"/>
      <c r="L5" s="173"/>
      <c r="M5" s="173"/>
    </row>
    <row r="6" spans="1:13" s="171" customFormat="1" ht="18.75" customHeight="1">
      <c r="A6" s="628" t="s">
        <v>10</v>
      </c>
      <c r="B6" s="628"/>
      <c r="C6" s="52">
        <v>25</v>
      </c>
      <c r="D6" s="363" t="s">
        <v>58</v>
      </c>
      <c r="E6" s="101">
        <v>71330</v>
      </c>
      <c r="F6" s="324">
        <v>440631</v>
      </c>
      <c r="G6" s="364">
        <v>716825480</v>
      </c>
      <c r="H6" s="365">
        <v>58.1</v>
      </c>
      <c r="I6" s="366">
        <v>6.2</v>
      </c>
      <c r="J6" s="367">
        <v>10049</v>
      </c>
      <c r="K6" s="174"/>
      <c r="L6" s="174"/>
      <c r="M6" s="174"/>
    </row>
    <row r="7" spans="1:13" s="171" customFormat="1" ht="18.75" customHeight="1">
      <c r="A7" s="115"/>
      <c r="B7" s="52"/>
      <c r="C7" s="52">
        <v>26</v>
      </c>
      <c r="D7" s="368"/>
      <c r="E7" s="101">
        <v>69333</v>
      </c>
      <c r="F7" s="101">
        <v>429718</v>
      </c>
      <c r="G7" s="364">
        <v>715363984</v>
      </c>
      <c r="H7" s="365">
        <v>57.5</v>
      </c>
      <c r="I7" s="366">
        <v>6.2</v>
      </c>
      <c r="J7" s="367">
        <v>10318</v>
      </c>
      <c r="K7" s="174"/>
      <c r="L7" s="174"/>
      <c r="M7" s="174"/>
    </row>
    <row r="8" spans="1:13" s="171" customFormat="1" ht="18.75" customHeight="1">
      <c r="A8" s="115"/>
      <c r="B8" s="52"/>
      <c r="C8" s="52">
        <v>27</v>
      </c>
      <c r="D8" s="368"/>
      <c r="E8" s="101">
        <v>66932</v>
      </c>
      <c r="F8" s="101">
        <v>397580</v>
      </c>
      <c r="G8" s="102">
        <v>659138450</v>
      </c>
      <c r="H8" s="366">
        <v>57.3</v>
      </c>
      <c r="I8" s="366">
        <v>5.9</v>
      </c>
      <c r="J8" s="369">
        <v>9848</v>
      </c>
      <c r="K8" s="174"/>
      <c r="L8" s="174"/>
      <c r="M8" s="174"/>
    </row>
    <row r="9" spans="1:13" s="171" customFormat="1" ht="18.75" customHeight="1">
      <c r="A9" s="115"/>
      <c r="B9" s="52"/>
      <c r="C9" s="52">
        <v>28</v>
      </c>
      <c r="D9" s="368"/>
      <c r="E9" s="101">
        <v>62190</v>
      </c>
      <c r="F9" s="101">
        <v>360411</v>
      </c>
      <c r="G9" s="102">
        <v>608344481</v>
      </c>
      <c r="H9" s="366">
        <v>55.8</v>
      </c>
      <c r="I9" s="366">
        <v>5.8</v>
      </c>
      <c r="J9" s="369">
        <v>9782</v>
      </c>
      <c r="K9" s="174"/>
      <c r="L9" s="174"/>
      <c r="M9" s="174"/>
    </row>
    <row r="10" spans="1:13" s="374" customFormat="1" ht="27.75" customHeight="1">
      <c r="A10" s="370"/>
      <c r="B10" s="44"/>
      <c r="C10" s="44">
        <v>29</v>
      </c>
      <c r="D10" s="371"/>
      <c r="E10" s="105">
        <v>56276</v>
      </c>
      <c r="F10" s="105">
        <v>319281</v>
      </c>
      <c r="G10" s="105">
        <v>546354109</v>
      </c>
      <c r="H10" s="372">
        <v>53.6</v>
      </c>
      <c r="I10" s="372">
        <v>5.7</v>
      </c>
      <c r="J10" s="373">
        <v>9708</v>
      </c>
      <c r="K10" s="107"/>
      <c r="L10" s="107"/>
      <c r="M10" s="107"/>
    </row>
    <row r="11" spans="1:13" s="171" customFormat="1" ht="18.75" customHeight="1">
      <c r="A11" s="636" t="s">
        <v>210</v>
      </c>
      <c r="B11" s="636"/>
      <c r="C11" s="636"/>
      <c r="D11" s="637"/>
      <c r="E11" s="101">
        <v>1702</v>
      </c>
      <c r="F11" s="101">
        <v>2665</v>
      </c>
      <c r="G11" s="101">
        <v>32708775</v>
      </c>
      <c r="H11" s="366">
        <v>1.6</v>
      </c>
      <c r="I11" s="366">
        <v>1.6</v>
      </c>
      <c r="J11" s="369">
        <v>19218</v>
      </c>
      <c r="K11" s="174"/>
      <c r="L11" s="174"/>
      <c r="M11" s="174"/>
    </row>
    <row r="12" spans="1:13" s="171" customFormat="1" ht="18.75" customHeight="1">
      <c r="A12" s="115"/>
      <c r="B12" s="634" t="s">
        <v>211</v>
      </c>
      <c r="C12" s="634"/>
      <c r="D12" s="635"/>
      <c r="E12" s="58">
        <v>993</v>
      </c>
      <c r="F12" s="59">
        <v>1703</v>
      </c>
      <c r="G12" s="165">
        <v>24813419</v>
      </c>
      <c r="H12" s="366">
        <v>0.9</v>
      </c>
      <c r="I12" s="375">
        <v>1.7</v>
      </c>
      <c r="J12" s="369">
        <v>24988</v>
      </c>
      <c r="K12" s="174"/>
      <c r="L12" s="174"/>
      <c r="M12" s="174"/>
    </row>
    <row r="13" spans="1:13" s="171" customFormat="1" ht="18.75" customHeight="1">
      <c r="A13" s="115"/>
      <c r="B13" s="634" t="s">
        <v>212</v>
      </c>
      <c r="C13" s="634"/>
      <c r="D13" s="635"/>
      <c r="E13" s="58">
        <v>178</v>
      </c>
      <c r="F13" s="59">
        <v>333</v>
      </c>
      <c r="G13" s="165">
        <v>2138440</v>
      </c>
      <c r="H13" s="366">
        <v>0.2</v>
      </c>
      <c r="I13" s="375">
        <v>1.9</v>
      </c>
      <c r="J13" s="369">
        <v>12014</v>
      </c>
      <c r="K13" s="174"/>
      <c r="L13" s="174"/>
      <c r="M13" s="174"/>
    </row>
    <row r="14" spans="1:13" s="171" customFormat="1" ht="18.75" customHeight="1">
      <c r="A14" s="115"/>
      <c r="B14" s="634" t="s">
        <v>213</v>
      </c>
      <c r="C14" s="634"/>
      <c r="D14" s="635"/>
      <c r="E14" s="58">
        <v>531</v>
      </c>
      <c r="F14" s="59">
        <v>629</v>
      </c>
      <c r="G14" s="165">
        <v>5597562</v>
      </c>
      <c r="H14" s="366">
        <v>0.5</v>
      </c>
      <c r="I14" s="375">
        <v>1.2</v>
      </c>
      <c r="J14" s="369">
        <v>10542</v>
      </c>
      <c r="K14" s="174"/>
      <c r="L14" s="174"/>
      <c r="M14" s="174"/>
    </row>
    <row r="15" spans="1:13" s="171" customFormat="1" ht="18.75" customHeight="1">
      <c r="A15" s="115"/>
      <c r="B15" s="634" t="s">
        <v>150</v>
      </c>
      <c r="C15" s="634"/>
      <c r="D15" s="635"/>
      <c r="E15" s="165">
        <v>0</v>
      </c>
      <c r="F15" s="165">
        <v>0</v>
      </c>
      <c r="G15" s="376">
        <v>159354</v>
      </c>
      <c r="H15" s="369">
        <v>0</v>
      </c>
      <c r="I15" s="377" t="s">
        <v>214</v>
      </c>
      <c r="J15" s="369" t="s">
        <v>214</v>
      </c>
      <c r="K15" s="174"/>
      <c r="L15" s="174"/>
      <c r="M15" s="174"/>
    </row>
    <row r="16" spans="1:13" s="171" customFormat="1" ht="18.75" customHeight="1">
      <c r="A16" s="636" t="s">
        <v>150</v>
      </c>
      <c r="B16" s="636"/>
      <c r="C16" s="636"/>
      <c r="D16" s="637"/>
      <c r="E16" s="101">
        <v>54574</v>
      </c>
      <c r="F16" s="101">
        <v>316616</v>
      </c>
      <c r="G16" s="101">
        <v>513645334</v>
      </c>
      <c r="H16" s="366">
        <v>52</v>
      </c>
      <c r="I16" s="366">
        <v>5.8</v>
      </c>
      <c r="J16" s="369">
        <v>9412</v>
      </c>
      <c r="K16" s="174"/>
      <c r="L16" s="174"/>
      <c r="M16" s="174"/>
    </row>
    <row r="17" spans="1:13" s="171" customFormat="1" ht="18.75" customHeight="1">
      <c r="A17" s="115"/>
      <c r="B17" s="634" t="s">
        <v>215</v>
      </c>
      <c r="C17" s="634"/>
      <c r="D17" s="635"/>
      <c r="E17" s="165">
        <v>1</v>
      </c>
      <c r="F17" s="165">
        <v>5</v>
      </c>
      <c r="G17" s="165">
        <v>66970</v>
      </c>
      <c r="H17" s="369">
        <v>9.5268036621033269E-4</v>
      </c>
      <c r="I17" s="377">
        <v>5</v>
      </c>
      <c r="J17" s="165">
        <v>66970</v>
      </c>
      <c r="K17" s="174" t="s">
        <v>216</v>
      </c>
      <c r="L17" s="174"/>
      <c r="M17" s="174"/>
    </row>
    <row r="18" spans="1:13" s="171" customFormat="1" ht="18.75" customHeight="1">
      <c r="A18" s="115"/>
      <c r="B18" s="634" t="s">
        <v>217</v>
      </c>
      <c r="C18" s="634"/>
      <c r="D18" s="635"/>
      <c r="E18" s="165">
        <v>0</v>
      </c>
      <c r="F18" s="165">
        <v>0</v>
      </c>
      <c r="G18" s="165">
        <v>0</v>
      </c>
      <c r="H18" s="369">
        <v>0</v>
      </c>
      <c r="I18" s="377" t="s">
        <v>214</v>
      </c>
      <c r="J18" s="165" t="s">
        <v>214</v>
      </c>
      <c r="K18" s="166" t="s">
        <v>218</v>
      </c>
      <c r="L18" s="174"/>
      <c r="M18" s="174"/>
    </row>
    <row r="19" spans="1:13" s="171" customFormat="1" ht="18.75" customHeight="1">
      <c r="A19" s="115"/>
      <c r="B19" s="634" t="s">
        <v>219</v>
      </c>
      <c r="C19" s="634"/>
      <c r="D19" s="635"/>
      <c r="E19" s="58">
        <v>50467</v>
      </c>
      <c r="F19" s="59">
        <v>292349</v>
      </c>
      <c r="G19" s="165">
        <v>422656122</v>
      </c>
      <c r="H19" s="366">
        <v>48.1</v>
      </c>
      <c r="I19" s="377">
        <v>5.8</v>
      </c>
      <c r="J19" s="165">
        <v>8375</v>
      </c>
      <c r="K19" s="174"/>
      <c r="L19" s="174"/>
      <c r="M19" s="174"/>
    </row>
    <row r="20" spans="1:13" s="171" customFormat="1" ht="18.75" customHeight="1">
      <c r="A20" s="115"/>
      <c r="B20" s="638" t="s">
        <v>220</v>
      </c>
      <c r="C20" s="638"/>
      <c r="D20" s="639"/>
      <c r="E20" s="58">
        <v>1930</v>
      </c>
      <c r="F20" s="59">
        <v>12764</v>
      </c>
      <c r="G20" s="165">
        <v>22020790</v>
      </c>
      <c r="H20" s="366">
        <v>1.8</v>
      </c>
      <c r="I20" s="377">
        <v>6.6</v>
      </c>
      <c r="J20" s="165">
        <v>11410</v>
      </c>
      <c r="K20" s="174"/>
      <c r="L20" s="174"/>
      <c r="M20" s="174"/>
    </row>
    <row r="21" spans="1:13" s="171" customFormat="1" ht="18.75" customHeight="1">
      <c r="A21" s="115"/>
      <c r="B21" s="638" t="s">
        <v>221</v>
      </c>
      <c r="C21" s="638"/>
      <c r="D21" s="639"/>
      <c r="E21" s="58">
        <v>629</v>
      </c>
      <c r="F21" s="165">
        <v>0</v>
      </c>
      <c r="G21" s="378">
        <v>23010168</v>
      </c>
      <c r="H21" s="366">
        <v>0.6</v>
      </c>
      <c r="I21" s="165">
        <v>0</v>
      </c>
      <c r="J21" s="165">
        <v>36582</v>
      </c>
      <c r="K21" s="174"/>
      <c r="L21" s="174"/>
      <c r="M21" s="174"/>
    </row>
    <row r="22" spans="1:13" s="171" customFormat="1" ht="18.75" customHeight="1">
      <c r="A22" s="115"/>
      <c r="B22" s="634" t="s">
        <v>222</v>
      </c>
      <c r="C22" s="634"/>
      <c r="D22" s="635"/>
      <c r="E22" s="165">
        <v>0</v>
      </c>
      <c r="F22" s="165">
        <v>0</v>
      </c>
      <c r="G22" s="165">
        <v>0</v>
      </c>
      <c r="H22" s="369">
        <v>0</v>
      </c>
      <c r="I22" s="377" t="s">
        <v>214</v>
      </c>
      <c r="J22" s="165" t="s">
        <v>214</v>
      </c>
      <c r="K22" s="174" t="s">
        <v>216</v>
      </c>
      <c r="L22" s="174"/>
      <c r="M22" s="174"/>
    </row>
    <row r="23" spans="1:13" s="171" customFormat="1" ht="18.75" customHeight="1">
      <c r="A23" s="115"/>
      <c r="B23" s="634" t="s">
        <v>223</v>
      </c>
      <c r="C23" s="634"/>
      <c r="D23" s="635"/>
      <c r="E23" s="58">
        <v>1547</v>
      </c>
      <c r="F23" s="58">
        <v>11498</v>
      </c>
      <c r="G23" s="222">
        <v>45891284</v>
      </c>
      <c r="H23" s="366">
        <v>1.5</v>
      </c>
      <c r="I23" s="377">
        <v>7.4</v>
      </c>
      <c r="J23" s="165">
        <v>29665</v>
      </c>
      <c r="K23" s="174"/>
      <c r="L23" s="174"/>
      <c r="M23" s="174"/>
    </row>
    <row r="24" spans="1:13" s="171" customFormat="1" ht="18.75" customHeight="1">
      <c r="A24" s="115"/>
      <c r="B24" s="634" t="s">
        <v>150</v>
      </c>
      <c r="C24" s="634"/>
      <c r="D24" s="635"/>
      <c r="E24" s="222">
        <v>0</v>
      </c>
      <c r="F24" s="222">
        <v>0</v>
      </c>
      <c r="G24" s="222">
        <v>0</v>
      </c>
      <c r="H24" s="379">
        <v>0</v>
      </c>
      <c r="I24" s="377" t="s">
        <v>214</v>
      </c>
      <c r="J24" s="165" t="s">
        <v>214</v>
      </c>
      <c r="K24" s="174"/>
      <c r="L24" s="174"/>
      <c r="M24" s="174"/>
    </row>
    <row r="25" spans="1:13" s="171" customFormat="1" ht="6.75" customHeight="1">
      <c r="A25" s="380"/>
      <c r="B25" s="381"/>
      <c r="C25" s="381"/>
      <c r="D25" s="382"/>
      <c r="E25" s="298"/>
      <c r="F25" s="298"/>
      <c r="G25" s="298"/>
      <c r="H25" s="383"/>
      <c r="I25" s="384"/>
      <c r="J25" s="298"/>
      <c r="K25" s="174"/>
      <c r="L25" s="174"/>
      <c r="M25" s="174"/>
    </row>
    <row r="26" spans="1:13" s="171" customFormat="1" ht="18.75" customHeight="1">
      <c r="A26" s="385" t="s">
        <v>224</v>
      </c>
      <c r="B26" s="174"/>
      <c r="C26" s="174"/>
      <c r="D26" s="174"/>
      <c r="E26" s="174"/>
      <c r="F26" s="174"/>
      <c r="G26" s="174"/>
      <c r="H26" s="259"/>
      <c r="I26" s="259"/>
      <c r="J26" s="56" t="s">
        <v>140</v>
      </c>
      <c r="K26" s="174"/>
      <c r="L26" s="174"/>
      <c r="M26" s="174"/>
    </row>
    <row r="27" spans="1:13" s="171" customFormat="1" ht="18.75" hidden="1" customHeight="1">
      <c r="A27" s="174"/>
      <c r="B27" s="174"/>
      <c r="C27" s="174"/>
      <c r="D27" s="174"/>
      <c r="E27" s="346"/>
      <c r="F27" s="346"/>
      <c r="G27" s="346"/>
      <c r="H27" s="345"/>
      <c r="I27" s="332"/>
      <c r="J27" s="346"/>
      <c r="K27" s="174"/>
      <c r="L27" s="174" t="s">
        <v>225</v>
      </c>
      <c r="M27" s="174"/>
    </row>
    <row r="28" spans="1:13" s="171" customFormat="1" ht="18.75" hidden="1" customHeight="1">
      <c r="A28" s="174"/>
      <c r="B28" s="174"/>
      <c r="C28" s="174"/>
      <c r="D28" s="174"/>
      <c r="E28" s="346"/>
      <c r="F28" s="346"/>
      <c r="G28" s="346"/>
      <c r="H28" s="345"/>
      <c r="I28" s="332"/>
      <c r="J28" s="386"/>
      <c r="K28" s="174"/>
      <c r="L28" s="174">
        <v>123940</v>
      </c>
      <c r="M28" s="174"/>
    </row>
    <row r="29" spans="1:13" s="171" customFormat="1">
      <c r="A29" s="174"/>
      <c r="B29" s="174"/>
      <c r="C29" s="174"/>
      <c r="D29" s="174"/>
      <c r="E29" s="346"/>
      <c r="F29" s="346"/>
      <c r="G29" s="346"/>
      <c r="H29" s="345"/>
      <c r="I29" s="332"/>
      <c r="J29" s="346"/>
      <c r="K29" s="174"/>
      <c r="L29" s="174"/>
      <c r="M29" s="174"/>
    </row>
    <row r="30" spans="1:13">
      <c r="A30" s="174"/>
      <c r="B30" s="174"/>
      <c r="C30" s="174"/>
      <c r="D30" s="174"/>
      <c r="E30" s="174"/>
      <c r="F30" s="174"/>
      <c r="G30" s="174"/>
      <c r="H30" s="174"/>
      <c r="I30" s="332"/>
      <c r="J30" s="346"/>
      <c r="K30" s="174"/>
      <c r="L30" s="174"/>
      <c r="M30" s="174"/>
    </row>
    <row r="31" spans="1:13">
      <c r="A31" s="174"/>
      <c r="B31" s="174"/>
      <c r="C31" s="174"/>
      <c r="D31" s="174"/>
      <c r="E31" s="174"/>
      <c r="F31" s="174"/>
      <c r="G31" s="174"/>
      <c r="H31" s="174"/>
      <c r="I31" s="332"/>
      <c r="J31" s="346"/>
      <c r="K31" s="174"/>
      <c r="L31" s="174"/>
      <c r="M31" s="174"/>
    </row>
    <row r="32" spans="1:13">
      <c r="A32" s="174"/>
      <c r="B32" s="174"/>
      <c r="C32" s="174"/>
      <c r="D32" s="174"/>
      <c r="E32" s="174"/>
      <c r="F32" s="174"/>
      <c r="G32" s="174"/>
      <c r="H32" s="175"/>
      <c r="I32" s="344"/>
      <c r="J32" s="174"/>
      <c r="K32" s="174"/>
      <c r="L32" s="174"/>
      <c r="M32" s="174"/>
    </row>
    <row r="33" spans="8:10">
      <c r="H33" s="200"/>
      <c r="I33" s="387"/>
      <c r="J33" s="388"/>
    </row>
    <row r="34" spans="8:10">
      <c r="I34" s="387"/>
      <c r="J34" s="388"/>
    </row>
    <row r="35" spans="8:10">
      <c r="I35" s="387"/>
      <c r="J35" s="388"/>
    </row>
    <row r="36" spans="8:10">
      <c r="I36" s="387"/>
      <c r="J36" s="388"/>
    </row>
    <row r="37" spans="8:10">
      <c r="I37" s="387"/>
      <c r="J37" s="388"/>
    </row>
    <row r="38" spans="8:10">
      <c r="I38" s="387"/>
      <c r="J38" s="388"/>
    </row>
    <row r="39" spans="8:10">
      <c r="I39" s="387"/>
      <c r="J39" s="388"/>
    </row>
    <row r="40" spans="8:10">
      <c r="I40" s="387"/>
      <c r="J40" s="388"/>
    </row>
    <row r="41" spans="8:10">
      <c r="I41" s="387"/>
      <c r="J41" s="388"/>
    </row>
    <row r="42" spans="8:10">
      <c r="I42" s="387"/>
      <c r="J42" s="388"/>
    </row>
    <row r="43" spans="8:10">
      <c r="I43" s="387"/>
      <c r="J43" s="388"/>
    </row>
    <row r="44" spans="8:10">
      <c r="I44" s="387"/>
      <c r="J44" s="388"/>
    </row>
    <row r="45" spans="8:10">
      <c r="I45" s="387"/>
      <c r="J45" s="388"/>
    </row>
    <row r="46" spans="8:10">
      <c r="I46" s="387"/>
      <c r="J46" s="388"/>
    </row>
    <row r="47" spans="8:10">
      <c r="I47" s="387"/>
      <c r="J47" s="388"/>
    </row>
    <row r="48" spans="8:10">
      <c r="I48" s="387"/>
      <c r="J48" s="388"/>
    </row>
    <row r="49" spans="9:10">
      <c r="I49" s="387"/>
      <c r="J49" s="388"/>
    </row>
  </sheetData>
  <mergeCells count="16">
    <mergeCell ref="B21:D21"/>
    <mergeCell ref="B22:D22"/>
    <mergeCell ref="B23:D23"/>
    <mergeCell ref="B24:D24"/>
    <mergeCell ref="B15:D15"/>
    <mergeCell ref="A16:D16"/>
    <mergeCell ref="B17:D17"/>
    <mergeCell ref="B18:D18"/>
    <mergeCell ref="B19:D19"/>
    <mergeCell ref="B20:D20"/>
    <mergeCell ref="B14:D14"/>
    <mergeCell ref="A3:D4"/>
    <mergeCell ref="A6:B6"/>
    <mergeCell ref="A11:D11"/>
    <mergeCell ref="B12:D12"/>
    <mergeCell ref="B13:D13"/>
  </mergeCells>
  <phoneticPr fontId="4"/>
  <pageMargins left="0.75" right="0.75" top="1" bottom="1" header="0.51200000000000001" footer="0.51200000000000001"/>
  <pageSetup paperSize="9" scale="96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zoomScaleSheetLayoutView="100" workbookViewId="0"/>
  </sheetViews>
  <sheetFormatPr defaultRowHeight="13.5"/>
  <cols>
    <col min="1" max="1" width="6.875" customWidth="1"/>
    <col min="2" max="2" width="3.75" customWidth="1"/>
    <col min="3" max="3" width="6.875" customWidth="1"/>
    <col min="4" max="8" width="14" customWidth="1"/>
    <col min="9" max="9" width="2.375" customWidth="1"/>
    <col min="10" max="10" width="10" bestFit="1" customWidth="1"/>
    <col min="11" max="11" width="18.375" customWidth="1"/>
  </cols>
  <sheetData>
    <row r="1" spans="1:11" s="3" customFormat="1" ht="30" customHeight="1">
      <c r="A1" s="1" t="s">
        <v>171</v>
      </c>
      <c r="B1" s="389"/>
      <c r="C1" s="389"/>
      <c r="D1" s="389"/>
      <c r="E1" s="2"/>
      <c r="F1" s="2"/>
    </row>
    <row r="2" spans="1:11" s="3" customFormat="1" ht="18.75" customHeight="1" thickBot="1">
      <c r="A2" s="390" t="s">
        <v>226</v>
      </c>
      <c r="B2" s="391"/>
      <c r="C2" s="391"/>
      <c r="D2" s="391"/>
      <c r="E2" s="391"/>
      <c r="F2" s="391"/>
      <c r="G2" s="391"/>
      <c r="H2" s="391"/>
    </row>
    <row r="3" spans="1:11" s="38" customFormat="1" ht="36">
      <c r="A3" s="533" t="s">
        <v>227</v>
      </c>
      <c r="B3" s="533"/>
      <c r="C3" s="534"/>
      <c r="D3" s="392" t="s">
        <v>173</v>
      </c>
      <c r="E3" s="392" t="s">
        <v>54</v>
      </c>
      <c r="F3" s="393" t="s">
        <v>228</v>
      </c>
      <c r="G3" s="394" t="s">
        <v>229</v>
      </c>
      <c r="H3" s="395" t="s">
        <v>230</v>
      </c>
    </row>
    <row r="4" spans="1:11" s="38" customFormat="1">
      <c r="A4" s="535"/>
      <c r="B4" s="535"/>
      <c r="C4" s="536"/>
      <c r="D4" s="396"/>
      <c r="E4" s="397" t="s">
        <v>56</v>
      </c>
      <c r="F4" s="398" t="s">
        <v>56</v>
      </c>
      <c r="G4" s="399"/>
      <c r="H4" s="400"/>
    </row>
    <row r="5" spans="1:11" s="6" customFormat="1" ht="18.75" customHeight="1">
      <c r="A5" s="401" t="s">
        <v>10</v>
      </c>
      <c r="B5" s="9">
        <v>25</v>
      </c>
      <c r="C5" s="76" t="s">
        <v>98</v>
      </c>
      <c r="D5" s="210">
        <v>1217</v>
      </c>
      <c r="E5" s="402">
        <v>292182783</v>
      </c>
      <c r="F5" s="402">
        <v>2451</v>
      </c>
      <c r="G5" s="403">
        <v>5.3</v>
      </c>
      <c r="H5" s="403">
        <v>4.9000000000000004</v>
      </c>
    </row>
    <row r="6" spans="1:11" s="6" customFormat="1" ht="18.75" customHeight="1">
      <c r="A6" s="9"/>
      <c r="B6" s="9">
        <v>26</v>
      </c>
      <c r="C6" s="38"/>
      <c r="D6" s="210">
        <v>1173</v>
      </c>
      <c r="E6" s="402">
        <v>270712374</v>
      </c>
      <c r="F6" s="402">
        <v>2246</v>
      </c>
      <c r="G6" s="403">
        <v>4.8</v>
      </c>
      <c r="H6" s="403">
        <v>5</v>
      </c>
    </row>
    <row r="7" spans="1:11" s="6" customFormat="1" ht="18.75" customHeight="1">
      <c r="A7" s="9"/>
      <c r="B7" s="9">
        <v>27</v>
      </c>
      <c r="C7" s="38"/>
      <c r="D7" s="210">
        <v>1137</v>
      </c>
      <c r="E7" s="402">
        <v>257844000</v>
      </c>
      <c r="F7" s="402">
        <v>2208</v>
      </c>
      <c r="G7" s="403">
        <v>4.5999999999999996</v>
      </c>
      <c r="H7" s="403">
        <v>5.0999999999999996</v>
      </c>
    </row>
    <row r="8" spans="1:11" s="6" customFormat="1" ht="18.75" customHeight="1">
      <c r="A8" s="52"/>
      <c r="B8" s="52">
        <v>28</v>
      </c>
      <c r="C8" s="53"/>
      <c r="D8" s="404">
        <v>1035</v>
      </c>
      <c r="E8" s="405">
        <v>229147258</v>
      </c>
      <c r="F8" s="405">
        <v>2055</v>
      </c>
      <c r="G8" s="64">
        <v>4.3</v>
      </c>
      <c r="H8" s="64">
        <v>4</v>
      </c>
    </row>
    <row r="9" spans="1:11" s="18" customFormat="1" ht="26.25" customHeight="1">
      <c r="A9" s="44"/>
      <c r="B9" s="44">
        <v>29</v>
      </c>
      <c r="C9" s="45"/>
      <c r="D9" s="285">
        <v>995</v>
      </c>
      <c r="E9" s="287">
        <v>220784262</v>
      </c>
      <c r="F9" s="287">
        <v>2103</v>
      </c>
      <c r="G9" s="406">
        <v>4</v>
      </c>
      <c r="H9" s="406">
        <v>5</v>
      </c>
      <c r="I9" s="107"/>
      <c r="J9" s="107"/>
      <c r="K9" s="107"/>
    </row>
    <row r="10" spans="1:11" s="6" customFormat="1" ht="18.75" customHeight="1">
      <c r="A10" s="640" t="s">
        <v>231</v>
      </c>
      <c r="B10" s="640"/>
      <c r="C10" s="641"/>
      <c r="D10" s="407">
        <v>465</v>
      </c>
      <c r="E10" s="378">
        <v>192624262</v>
      </c>
      <c r="F10" s="378">
        <v>1835</v>
      </c>
      <c r="G10" s="408">
        <v>4</v>
      </c>
      <c r="H10" s="409">
        <v>0</v>
      </c>
      <c r="I10" s="55"/>
      <c r="J10" s="55"/>
      <c r="K10" s="55"/>
    </row>
    <row r="11" spans="1:11" s="6" customFormat="1" ht="18.75" customHeight="1">
      <c r="A11" s="642" t="s">
        <v>232</v>
      </c>
      <c r="B11" s="642"/>
      <c r="C11" s="643"/>
      <c r="D11" s="410">
        <v>530</v>
      </c>
      <c r="E11" s="113">
        <v>28160000</v>
      </c>
      <c r="F11" s="113">
        <v>268</v>
      </c>
      <c r="G11" s="411">
        <v>0</v>
      </c>
      <c r="H11" s="412">
        <v>5</v>
      </c>
      <c r="I11" s="55"/>
      <c r="J11" s="55"/>
      <c r="K11" s="55"/>
    </row>
    <row r="12" spans="1:11" s="6" customFormat="1" ht="15.75" customHeight="1">
      <c r="A12" s="191" t="s">
        <v>233</v>
      </c>
      <c r="B12" s="55"/>
      <c r="C12" s="55"/>
      <c r="D12" s="55"/>
      <c r="E12" s="55"/>
      <c r="F12" s="55"/>
      <c r="G12" s="55"/>
      <c r="H12" s="413" t="s">
        <v>140</v>
      </c>
      <c r="I12" s="55"/>
      <c r="J12" s="118"/>
      <c r="K12" s="119"/>
    </row>
    <row r="13" spans="1:11" s="6" customFormat="1" ht="13.5" customHeight="1">
      <c r="A13" s="199"/>
      <c r="B13" s="55"/>
      <c r="C13" s="55"/>
      <c r="D13" s="55"/>
      <c r="E13" s="55"/>
      <c r="F13" s="55"/>
      <c r="G13" s="55"/>
      <c r="H13" s="55"/>
      <c r="I13" s="55"/>
      <c r="J13" s="118"/>
      <c r="K13" s="156"/>
    </row>
    <row r="14" spans="1:11">
      <c r="A14" s="78"/>
    </row>
    <row r="15" spans="1:11" s="6" customFormat="1">
      <c r="A15" s="78"/>
    </row>
    <row r="16" spans="1:11">
      <c r="A16" s="78"/>
    </row>
    <row r="17" spans="1:1">
      <c r="A17" s="78"/>
    </row>
  </sheetData>
  <mergeCells count="3">
    <mergeCell ref="A3:C4"/>
    <mergeCell ref="A10:C10"/>
    <mergeCell ref="A11:C11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/>
  </sheetViews>
  <sheetFormatPr defaultRowHeight="13.5"/>
  <cols>
    <col min="1" max="1" width="5.375" customWidth="1"/>
    <col min="2" max="2" width="3.75" customWidth="1"/>
    <col min="3" max="3" width="5.375" customWidth="1"/>
    <col min="4" max="8" width="15.875" customWidth="1"/>
    <col min="9" max="9" width="2.75" customWidth="1"/>
    <col min="10" max="10" width="10" bestFit="1" customWidth="1"/>
    <col min="11" max="11" width="18.375" customWidth="1"/>
  </cols>
  <sheetData>
    <row r="1" spans="1:11" s="2" customFormat="1" ht="30" customHeight="1" thickBot="1">
      <c r="A1" s="2" t="s">
        <v>234</v>
      </c>
    </row>
    <row r="2" spans="1:11" s="417" customFormat="1" ht="39.75" customHeight="1">
      <c r="A2" s="585" t="s">
        <v>58</v>
      </c>
      <c r="B2" s="585"/>
      <c r="C2" s="586"/>
      <c r="D2" s="414" t="s">
        <v>235</v>
      </c>
      <c r="E2" s="415" t="s">
        <v>236</v>
      </c>
      <c r="F2" s="414" t="s">
        <v>237</v>
      </c>
      <c r="G2" s="414" t="s">
        <v>238</v>
      </c>
      <c r="H2" s="416" t="s">
        <v>239</v>
      </c>
    </row>
    <row r="3" spans="1:11" s="417" customFormat="1" ht="17.25">
      <c r="A3" s="587"/>
      <c r="B3" s="587"/>
      <c r="C3" s="588"/>
      <c r="D3" s="418" t="s">
        <v>240</v>
      </c>
      <c r="E3" s="233" t="s">
        <v>159</v>
      </c>
      <c r="F3" s="418" t="s">
        <v>178</v>
      </c>
      <c r="G3" s="418" t="s">
        <v>178</v>
      </c>
      <c r="H3" s="85" t="s">
        <v>178</v>
      </c>
    </row>
    <row r="4" spans="1:11" s="6" customFormat="1" ht="18.75" customHeight="1">
      <c r="A4" s="401" t="s">
        <v>10</v>
      </c>
      <c r="B4" s="9">
        <v>26</v>
      </c>
      <c r="C4" s="76" t="s">
        <v>98</v>
      </c>
      <c r="D4" s="10">
        <v>122851</v>
      </c>
      <c r="E4" s="419">
        <v>1458.02</v>
      </c>
      <c r="F4" s="420">
        <v>18911</v>
      </c>
      <c r="G4" s="420">
        <v>275727</v>
      </c>
      <c r="H4" s="420">
        <v>204873</v>
      </c>
    </row>
    <row r="5" spans="1:11" s="6" customFormat="1" ht="18.75" customHeight="1">
      <c r="A5" s="9"/>
      <c r="B5" s="9">
        <v>27</v>
      </c>
      <c r="C5" s="38"/>
      <c r="D5" s="10">
        <v>120496</v>
      </c>
      <c r="E5" s="421">
        <v>1552.62</v>
      </c>
      <c r="F5" s="11">
        <v>19472</v>
      </c>
      <c r="G5" s="11">
        <v>302333</v>
      </c>
      <c r="H5" s="11">
        <v>220213</v>
      </c>
    </row>
    <row r="6" spans="1:11" s="6" customFormat="1" ht="18.75" customHeight="1">
      <c r="A6" s="9"/>
      <c r="B6" s="9">
        <v>28</v>
      </c>
      <c r="C6" s="38"/>
      <c r="D6" s="10">
        <v>114762</v>
      </c>
      <c r="E6" s="421">
        <v>1638.41</v>
      </c>
      <c r="F6" s="11">
        <v>18901</v>
      </c>
      <c r="G6" s="11">
        <v>309673</v>
      </c>
      <c r="H6" s="11">
        <v>225674</v>
      </c>
    </row>
    <row r="7" spans="1:11" s="6" customFormat="1" ht="18.75" customHeight="1">
      <c r="A7" s="9"/>
      <c r="B7" s="9">
        <v>29</v>
      </c>
      <c r="C7" s="38"/>
      <c r="D7" s="10">
        <v>110720</v>
      </c>
      <c r="E7" s="421">
        <v>1637.69</v>
      </c>
      <c r="F7" s="11">
        <v>19483</v>
      </c>
      <c r="G7" s="11">
        <v>319077</v>
      </c>
      <c r="H7" s="11">
        <v>232512</v>
      </c>
    </row>
    <row r="8" spans="1:11" s="18" customFormat="1" ht="18.75" customHeight="1">
      <c r="A8" s="13"/>
      <c r="B8" s="13">
        <v>30</v>
      </c>
      <c r="C8" s="13"/>
      <c r="D8" s="14">
        <v>102540</v>
      </c>
      <c r="E8" s="422">
        <v>1709.68</v>
      </c>
      <c r="F8" s="15">
        <v>19523</v>
      </c>
      <c r="G8" s="423">
        <v>333779</v>
      </c>
      <c r="H8" s="423">
        <v>243218</v>
      </c>
      <c r="I8" s="107"/>
      <c r="J8" s="107"/>
      <c r="K8" s="107"/>
    </row>
    <row r="9" spans="1:11" s="6" customFormat="1" ht="17.25" customHeight="1">
      <c r="A9" s="191" t="s">
        <v>241</v>
      </c>
      <c r="B9" s="80"/>
      <c r="C9" s="55"/>
      <c r="D9" s="55"/>
      <c r="E9" s="55"/>
      <c r="F9" s="55"/>
      <c r="G9" s="90"/>
      <c r="H9" s="155" t="s">
        <v>140</v>
      </c>
      <c r="I9" s="55"/>
      <c r="J9" s="118"/>
      <c r="K9" s="119"/>
    </row>
    <row r="10" spans="1:11" s="6" customFormat="1" ht="13.5" customHeight="1">
      <c r="A10" s="145"/>
      <c r="B10" s="55"/>
      <c r="C10" s="55"/>
      <c r="D10" s="55"/>
      <c r="E10" s="55"/>
      <c r="F10" s="55"/>
      <c r="G10" s="55"/>
      <c r="H10" s="55"/>
      <c r="I10" s="55"/>
      <c r="J10" s="118"/>
      <c r="K10" s="156"/>
    </row>
    <row r="11" spans="1:11" s="6" customFormat="1" ht="13.5" customHeight="1">
      <c r="A11" s="19"/>
      <c r="H11" s="424"/>
    </row>
    <row r="12" spans="1:11" s="6" customFormat="1">
      <c r="A12" s="19"/>
      <c r="D12" s="425"/>
      <c r="E12" s="425"/>
      <c r="F12" s="425"/>
      <c r="G12" s="425"/>
      <c r="H12" s="425"/>
    </row>
    <row r="13" spans="1:11">
      <c r="A13" s="19"/>
    </row>
    <row r="14" spans="1:11">
      <c r="A14" s="19"/>
    </row>
    <row r="15" spans="1:11">
      <c r="D15" s="307"/>
      <c r="E15" s="307"/>
    </row>
  </sheetData>
  <mergeCells count="1">
    <mergeCell ref="A2:C3"/>
  </mergeCells>
  <phoneticPr fontId="4"/>
  <pageMargins left="0.75" right="0.75" top="1" bottom="1" header="0.51200000000000001" footer="0.51200000000000001"/>
  <pageSetup paperSize="9" scale="92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3.5"/>
  <cols>
    <col min="1" max="1" width="5.625" customWidth="1"/>
    <col min="2" max="2" width="4.25" bestFit="1" customWidth="1"/>
    <col min="3" max="3" width="4.375" customWidth="1"/>
    <col min="4" max="5" width="9.625" customWidth="1"/>
    <col min="6" max="6" width="8.25" bestFit="1" customWidth="1"/>
    <col min="7" max="7" width="7.75" bestFit="1" customWidth="1"/>
    <col min="8" max="8" width="7.75" customWidth="1"/>
    <col min="9" max="9" width="8.25" customWidth="1"/>
    <col min="10" max="11" width="7.75" customWidth="1"/>
    <col min="12" max="14" width="6.375" customWidth="1"/>
    <col min="15" max="15" width="11.625" customWidth="1"/>
    <col min="16" max="16" width="2.875" customWidth="1"/>
    <col min="17" max="17" width="20.125" hidden="1" customWidth="1"/>
  </cols>
  <sheetData>
    <row r="1" spans="1:17" s="3" customFormat="1" ht="30" customHeight="1" thickBot="1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6" customFormat="1" ht="18.75" customHeight="1">
      <c r="A2" s="542" t="s">
        <v>14</v>
      </c>
      <c r="B2" s="543"/>
      <c r="C2" s="544"/>
      <c r="D2" s="549" t="s">
        <v>15</v>
      </c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25" t="s">
        <v>16</v>
      </c>
      <c r="P2" s="26"/>
    </row>
    <row r="3" spans="1:17" s="6" customFormat="1" ht="15.75" customHeight="1">
      <c r="A3" s="545"/>
      <c r="B3" s="545"/>
      <c r="C3" s="546"/>
      <c r="D3" s="551" t="s">
        <v>17</v>
      </c>
      <c r="E3" s="551" t="s">
        <v>18</v>
      </c>
      <c r="F3" s="553" t="s">
        <v>19</v>
      </c>
      <c r="G3" s="554"/>
      <c r="H3" s="555"/>
      <c r="I3" s="553" t="s">
        <v>20</v>
      </c>
      <c r="J3" s="554"/>
      <c r="K3" s="555"/>
      <c r="L3" s="556" t="s">
        <v>21</v>
      </c>
      <c r="M3" s="557"/>
      <c r="N3" s="557"/>
      <c r="O3" s="27" t="s">
        <v>22</v>
      </c>
      <c r="P3" s="28"/>
    </row>
    <row r="4" spans="1:17" s="6" customFormat="1" ht="15.75" customHeight="1">
      <c r="A4" s="547"/>
      <c r="B4" s="547"/>
      <c r="C4" s="548"/>
      <c r="D4" s="552"/>
      <c r="E4" s="552"/>
      <c r="F4" s="29" t="s">
        <v>2</v>
      </c>
      <c r="G4" s="29" t="s">
        <v>23</v>
      </c>
      <c r="H4" s="29" t="s">
        <v>24</v>
      </c>
      <c r="I4" s="29" t="s">
        <v>2</v>
      </c>
      <c r="J4" s="29" t="s">
        <v>23</v>
      </c>
      <c r="K4" s="29" t="s">
        <v>24</v>
      </c>
      <c r="L4" s="29" t="s">
        <v>2</v>
      </c>
      <c r="M4" s="29" t="s">
        <v>23</v>
      </c>
      <c r="N4" s="30" t="s">
        <v>24</v>
      </c>
      <c r="O4" s="31" t="s">
        <v>25</v>
      </c>
      <c r="P4" s="32"/>
    </row>
    <row r="5" spans="1:17" s="6" customFormat="1" ht="18.75" customHeight="1">
      <c r="A5" s="28" t="s">
        <v>10</v>
      </c>
      <c r="B5" s="9">
        <v>26</v>
      </c>
      <c r="C5" s="33" t="s">
        <v>1</v>
      </c>
      <c r="D5" s="34">
        <v>12185</v>
      </c>
      <c r="E5" s="35">
        <v>10554</v>
      </c>
      <c r="F5" s="35">
        <v>27023</v>
      </c>
      <c r="G5" s="35">
        <v>17440</v>
      </c>
      <c r="H5" s="35">
        <v>9573</v>
      </c>
      <c r="I5" s="35">
        <v>2454</v>
      </c>
      <c r="J5" s="35">
        <v>1541</v>
      </c>
      <c r="K5" s="35">
        <v>912</v>
      </c>
      <c r="L5" s="36">
        <v>9.1</v>
      </c>
      <c r="M5" s="37">
        <v>8.8000000000000007</v>
      </c>
      <c r="N5" s="37">
        <v>9.5</v>
      </c>
      <c r="O5" s="32">
        <v>23.3</v>
      </c>
      <c r="P5" s="32"/>
    </row>
    <row r="6" spans="1:17" s="6" customFormat="1" ht="18.75" customHeight="1">
      <c r="A6" s="9"/>
      <c r="B6" s="9">
        <v>27</v>
      </c>
      <c r="C6" s="38"/>
      <c r="D6" s="34">
        <v>12414</v>
      </c>
      <c r="E6" s="35">
        <v>10253</v>
      </c>
      <c r="F6" s="35">
        <v>23643</v>
      </c>
      <c r="G6" s="35">
        <v>15550</v>
      </c>
      <c r="H6" s="35">
        <v>8086</v>
      </c>
      <c r="I6" s="35">
        <v>2163</v>
      </c>
      <c r="J6" s="35">
        <v>1406</v>
      </c>
      <c r="K6" s="35">
        <v>755</v>
      </c>
      <c r="L6" s="39">
        <v>9.1</v>
      </c>
      <c r="M6" s="39">
        <v>9</v>
      </c>
      <c r="N6" s="39">
        <v>9.3000000000000007</v>
      </c>
      <c r="O6" s="32">
        <v>21.1</v>
      </c>
      <c r="P6" s="32"/>
    </row>
    <row r="7" spans="1:17" s="6" customFormat="1" ht="18.75" customHeight="1">
      <c r="A7" s="9"/>
      <c r="B7" s="9">
        <v>28</v>
      </c>
      <c r="C7" s="38"/>
      <c r="D7" s="40">
        <v>13289</v>
      </c>
      <c r="E7" s="41">
        <v>9458</v>
      </c>
      <c r="F7" s="41">
        <v>20543</v>
      </c>
      <c r="G7" s="41">
        <v>12759</v>
      </c>
      <c r="H7" s="41">
        <v>7779</v>
      </c>
      <c r="I7" s="41">
        <v>2191</v>
      </c>
      <c r="J7" s="41">
        <v>1378</v>
      </c>
      <c r="K7" s="41">
        <v>813</v>
      </c>
      <c r="L7" s="42">
        <v>10.7</v>
      </c>
      <c r="M7" s="43">
        <v>10.8</v>
      </c>
      <c r="N7" s="43">
        <v>10.5</v>
      </c>
      <c r="O7" s="32">
        <v>23.2</v>
      </c>
      <c r="P7" s="32"/>
      <c r="Q7" s="38" t="s">
        <v>26</v>
      </c>
    </row>
    <row r="8" spans="1:17" s="6" customFormat="1" ht="18.75" customHeight="1">
      <c r="A8" s="9"/>
      <c r="B8" s="9">
        <v>29</v>
      </c>
      <c r="C8" s="38"/>
      <c r="D8" s="40">
        <v>13476</v>
      </c>
      <c r="E8" s="41">
        <v>8795</v>
      </c>
      <c r="F8" s="41">
        <v>17194</v>
      </c>
      <c r="G8" s="41">
        <v>10751</v>
      </c>
      <c r="H8" s="41">
        <v>6423</v>
      </c>
      <c r="I8" s="41">
        <v>1929</v>
      </c>
      <c r="J8" s="41">
        <v>1184</v>
      </c>
      <c r="K8" s="41">
        <v>744</v>
      </c>
      <c r="L8" s="42">
        <v>11.2</v>
      </c>
      <c r="M8" s="43">
        <v>11.01</v>
      </c>
      <c r="N8" s="43">
        <v>11.58</v>
      </c>
      <c r="O8" s="32">
        <v>21.9</v>
      </c>
      <c r="P8" s="32"/>
      <c r="Q8" s="38" t="s">
        <v>27</v>
      </c>
    </row>
    <row r="9" spans="1:17" s="18" customFormat="1" ht="23.25" customHeight="1">
      <c r="A9" s="44"/>
      <c r="B9" s="44">
        <v>30</v>
      </c>
      <c r="C9" s="45"/>
      <c r="D9" s="46">
        <v>14640</v>
      </c>
      <c r="E9" s="47">
        <v>8767</v>
      </c>
      <c r="F9" s="47">
        <v>14823</v>
      </c>
      <c r="G9" s="47">
        <v>8939</v>
      </c>
      <c r="H9" s="47">
        <v>5874</v>
      </c>
      <c r="I9" s="47">
        <v>1901</v>
      </c>
      <c r="J9" s="47">
        <v>1191</v>
      </c>
      <c r="K9" s="47">
        <v>708</v>
      </c>
      <c r="L9" s="48">
        <v>12.8</v>
      </c>
      <c r="M9" s="48">
        <v>13.3</v>
      </c>
      <c r="N9" s="48">
        <v>12.1</v>
      </c>
      <c r="O9" s="49">
        <v>21.7</v>
      </c>
      <c r="P9" s="50"/>
      <c r="Q9" s="51">
        <f>I9/E9*100</f>
        <v>21.683586175430591</v>
      </c>
    </row>
    <row r="10" spans="1:17" s="6" customFormat="1" ht="6" customHeight="1">
      <c r="A10" s="52"/>
      <c r="B10" s="52"/>
      <c r="C10" s="53"/>
      <c r="D10" s="40"/>
      <c r="E10" s="41"/>
      <c r="F10" s="54"/>
      <c r="G10" s="54"/>
      <c r="H10" s="54"/>
      <c r="I10" s="54"/>
      <c r="J10" s="54"/>
      <c r="K10" s="54"/>
      <c r="L10" s="43"/>
      <c r="M10" s="43"/>
      <c r="N10" s="43"/>
      <c r="O10" s="55"/>
      <c r="P10" s="55"/>
    </row>
    <row r="11" spans="1:17" s="6" customFormat="1" ht="15.75" customHeight="1">
      <c r="A11" s="52"/>
      <c r="B11" s="56">
        <v>1</v>
      </c>
      <c r="C11" s="53" t="s">
        <v>28</v>
      </c>
      <c r="D11" s="57">
        <v>1253</v>
      </c>
      <c r="E11" s="58">
        <v>753</v>
      </c>
      <c r="F11" s="59">
        <v>1274</v>
      </c>
      <c r="G11" s="59">
        <v>740</v>
      </c>
      <c r="H11" s="59">
        <v>534</v>
      </c>
      <c r="I11" s="60">
        <v>124</v>
      </c>
      <c r="J11" s="59">
        <v>75</v>
      </c>
      <c r="K11" s="59">
        <v>49</v>
      </c>
      <c r="L11" s="61">
        <v>9.6999999999999993</v>
      </c>
      <c r="M11" s="61">
        <v>10.1</v>
      </c>
      <c r="N11" s="62">
        <v>9.1999999999999993</v>
      </c>
      <c r="O11" s="63">
        <v>16.5</v>
      </c>
      <c r="P11" s="64"/>
      <c r="Q11" s="51">
        <f>I11/E11*100</f>
        <v>16.46746347941567</v>
      </c>
    </row>
    <row r="12" spans="1:17" s="6" customFormat="1" ht="15.75" customHeight="1">
      <c r="A12" s="52"/>
      <c r="B12" s="56">
        <v>2</v>
      </c>
      <c r="C12" s="53"/>
      <c r="D12" s="57">
        <v>1291</v>
      </c>
      <c r="E12" s="58">
        <v>766</v>
      </c>
      <c r="F12" s="59">
        <v>1452</v>
      </c>
      <c r="G12" s="59">
        <v>850</v>
      </c>
      <c r="H12" s="59">
        <v>601</v>
      </c>
      <c r="I12" s="60">
        <v>184</v>
      </c>
      <c r="J12" s="59">
        <v>109</v>
      </c>
      <c r="K12" s="59">
        <v>75</v>
      </c>
      <c r="L12" s="62">
        <v>12.7</v>
      </c>
      <c r="M12" s="62">
        <v>12.8</v>
      </c>
      <c r="N12" s="62">
        <v>12.5</v>
      </c>
      <c r="O12" s="63">
        <v>24</v>
      </c>
      <c r="P12" s="64"/>
      <c r="Q12" s="51">
        <f t="shared" ref="Q12:Q22" si="0">I12/E12*100</f>
        <v>24.020887728459531</v>
      </c>
    </row>
    <row r="13" spans="1:17" s="6" customFormat="1" ht="15.75" customHeight="1">
      <c r="A13" s="52"/>
      <c r="B13" s="56">
        <v>3</v>
      </c>
      <c r="C13" s="53"/>
      <c r="D13" s="57">
        <v>1307</v>
      </c>
      <c r="E13" s="58">
        <v>706</v>
      </c>
      <c r="F13" s="59">
        <v>1528</v>
      </c>
      <c r="G13" s="59">
        <v>896</v>
      </c>
      <c r="H13" s="59">
        <v>632</v>
      </c>
      <c r="I13" s="60">
        <v>222</v>
      </c>
      <c r="J13" s="59">
        <v>141</v>
      </c>
      <c r="K13" s="59">
        <v>81</v>
      </c>
      <c r="L13" s="62">
        <v>14.5</v>
      </c>
      <c r="M13" s="62">
        <v>15.7</v>
      </c>
      <c r="N13" s="62">
        <v>12.8</v>
      </c>
      <c r="O13" s="63">
        <v>31.4</v>
      </c>
      <c r="P13" s="64"/>
      <c r="Q13" s="51">
        <f t="shared" si="0"/>
        <v>31.444759206798867</v>
      </c>
    </row>
    <row r="14" spans="1:17" s="6" customFormat="1" ht="15.75" customHeight="1">
      <c r="A14" s="52"/>
      <c r="B14" s="56">
        <v>4</v>
      </c>
      <c r="C14" s="53"/>
      <c r="D14" s="57">
        <v>1195</v>
      </c>
      <c r="E14" s="58">
        <v>1050</v>
      </c>
      <c r="F14" s="59">
        <v>1426</v>
      </c>
      <c r="G14" s="59">
        <v>835</v>
      </c>
      <c r="H14" s="59">
        <v>591</v>
      </c>
      <c r="I14" s="60">
        <v>183</v>
      </c>
      <c r="J14" s="59">
        <v>115</v>
      </c>
      <c r="K14" s="59">
        <v>68</v>
      </c>
      <c r="L14" s="62">
        <v>12.8</v>
      </c>
      <c r="M14" s="62">
        <v>13.8</v>
      </c>
      <c r="N14" s="62">
        <v>11.5</v>
      </c>
      <c r="O14" s="63">
        <v>17.399999999999999</v>
      </c>
      <c r="P14" s="64"/>
      <c r="Q14" s="51">
        <f t="shared" si="0"/>
        <v>17.428571428571431</v>
      </c>
    </row>
    <row r="15" spans="1:17" s="6" customFormat="1" ht="15.75" customHeight="1">
      <c r="A15" s="52"/>
      <c r="B15" s="56">
        <v>5</v>
      </c>
      <c r="C15" s="53"/>
      <c r="D15" s="57">
        <v>1292</v>
      </c>
      <c r="E15" s="58">
        <v>803</v>
      </c>
      <c r="F15" s="59">
        <v>1260</v>
      </c>
      <c r="G15" s="59">
        <v>725</v>
      </c>
      <c r="H15" s="59">
        <v>533</v>
      </c>
      <c r="I15" s="60">
        <v>162</v>
      </c>
      <c r="J15" s="59">
        <v>108</v>
      </c>
      <c r="K15" s="59">
        <v>54</v>
      </c>
      <c r="L15" s="62">
        <v>12.9</v>
      </c>
      <c r="M15" s="62">
        <v>14.9</v>
      </c>
      <c r="N15" s="62">
        <v>10.1</v>
      </c>
      <c r="O15" s="63">
        <v>20.2</v>
      </c>
      <c r="P15" s="64"/>
      <c r="Q15" s="51">
        <f t="shared" si="0"/>
        <v>20.174346201743461</v>
      </c>
    </row>
    <row r="16" spans="1:17" s="6" customFormat="1" ht="15.75" customHeight="1">
      <c r="A16" s="52"/>
      <c r="B16" s="56">
        <v>6</v>
      </c>
      <c r="C16" s="53"/>
      <c r="D16" s="57">
        <v>1211</v>
      </c>
      <c r="E16" s="58">
        <v>689</v>
      </c>
      <c r="F16" s="59">
        <v>1238</v>
      </c>
      <c r="G16" s="59">
        <v>742</v>
      </c>
      <c r="H16" s="59">
        <v>496</v>
      </c>
      <c r="I16" s="60">
        <v>168</v>
      </c>
      <c r="J16" s="59">
        <v>112</v>
      </c>
      <c r="K16" s="59">
        <v>56</v>
      </c>
      <c r="L16" s="62">
        <v>13.6</v>
      </c>
      <c r="M16" s="62">
        <v>15.1</v>
      </c>
      <c r="N16" s="62">
        <v>11.3</v>
      </c>
      <c r="O16" s="63">
        <v>24.4</v>
      </c>
      <c r="P16" s="64"/>
      <c r="Q16" s="51">
        <f t="shared" si="0"/>
        <v>24.383164005805515</v>
      </c>
    </row>
    <row r="17" spans="1:17" s="6" customFormat="1" ht="15.75" customHeight="1">
      <c r="A17" s="52"/>
      <c r="B17" s="56">
        <v>7</v>
      </c>
      <c r="C17" s="53"/>
      <c r="D17" s="57">
        <v>1448</v>
      </c>
      <c r="E17" s="58">
        <v>742</v>
      </c>
      <c r="F17" s="59">
        <v>1222</v>
      </c>
      <c r="G17" s="59">
        <v>753</v>
      </c>
      <c r="H17" s="59">
        <v>469</v>
      </c>
      <c r="I17" s="60">
        <v>139</v>
      </c>
      <c r="J17" s="59">
        <v>92</v>
      </c>
      <c r="K17" s="59">
        <v>47</v>
      </c>
      <c r="L17" s="62">
        <v>11.4</v>
      </c>
      <c r="M17" s="62">
        <v>12.2</v>
      </c>
      <c r="N17" s="62">
        <v>10</v>
      </c>
      <c r="O17" s="63">
        <v>18.7</v>
      </c>
      <c r="P17" s="64"/>
      <c r="Q17" s="51">
        <f t="shared" si="0"/>
        <v>18.733153638814017</v>
      </c>
    </row>
    <row r="18" spans="1:17" s="6" customFormat="1" ht="15.75" customHeight="1">
      <c r="A18" s="52"/>
      <c r="B18" s="56">
        <v>8</v>
      </c>
      <c r="C18" s="53"/>
      <c r="D18" s="57">
        <v>1019</v>
      </c>
      <c r="E18" s="58">
        <v>744</v>
      </c>
      <c r="F18" s="59">
        <v>1079</v>
      </c>
      <c r="G18" s="59">
        <v>671</v>
      </c>
      <c r="H18" s="59">
        <v>408</v>
      </c>
      <c r="I18" s="60">
        <v>152</v>
      </c>
      <c r="J18" s="59">
        <v>90</v>
      </c>
      <c r="K18" s="59">
        <v>62</v>
      </c>
      <c r="L18" s="62">
        <v>14.1</v>
      </c>
      <c r="M18" s="62">
        <v>13.4</v>
      </c>
      <c r="N18" s="62">
        <v>15.2</v>
      </c>
      <c r="O18" s="63">
        <v>20.399999999999999</v>
      </c>
      <c r="P18" s="64"/>
      <c r="Q18" s="51">
        <f t="shared" si="0"/>
        <v>20.43010752688172</v>
      </c>
    </row>
    <row r="19" spans="1:17" s="6" customFormat="1" ht="15.75" customHeight="1">
      <c r="A19" s="52"/>
      <c r="B19" s="56">
        <v>9</v>
      </c>
      <c r="C19" s="53"/>
      <c r="D19" s="57">
        <v>1074</v>
      </c>
      <c r="E19" s="58">
        <v>631</v>
      </c>
      <c r="F19" s="59">
        <v>1016</v>
      </c>
      <c r="G19" s="59">
        <v>569</v>
      </c>
      <c r="H19" s="59">
        <v>447</v>
      </c>
      <c r="I19" s="60">
        <v>144</v>
      </c>
      <c r="J19" s="59">
        <v>83</v>
      </c>
      <c r="K19" s="59">
        <v>61</v>
      </c>
      <c r="L19" s="62">
        <v>14.2</v>
      </c>
      <c r="M19" s="62">
        <v>14.6</v>
      </c>
      <c r="N19" s="62">
        <v>13.6</v>
      </c>
      <c r="O19" s="63">
        <v>22.8</v>
      </c>
      <c r="P19" s="64"/>
      <c r="Q19" s="51">
        <f t="shared" si="0"/>
        <v>22.820919175911254</v>
      </c>
    </row>
    <row r="20" spans="1:17" s="6" customFormat="1" ht="15.75" customHeight="1">
      <c r="A20" s="52"/>
      <c r="B20" s="56">
        <v>10</v>
      </c>
      <c r="C20" s="53"/>
      <c r="D20" s="57">
        <v>1420</v>
      </c>
      <c r="E20" s="58">
        <v>732</v>
      </c>
      <c r="F20" s="59">
        <v>1273</v>
      </c>
      <c r="G20" s="59">
        <v>795</v>
      </c>
      <c r="H20" s="59">
        <v>477</v>
      </c>
      <c r="I20" s="60">
        <v>150</v>
      </c>
      <c r="J20" s="59">
        <v>92</v>
      </c>
      <c r="K20" s="59">
        <v>58</v>
      </c>
      <c r="L20" s="62">
        <v>11.8</v>
      </c>
      <c r="M20" s="62">
        <v>11.6</v>
      </c>
      <c r="N20" s="62">
        <v>12.2</v>
      </c>
      <c r="O20" s="63">
        <v>20.5</v>
      </c>
      <c r="P20" s="64"/>
      <c r="Q20" s="51">
        <f t="shared" si="0"/>
        <v>20.491803278688526</v>
      </c>
    </row>
    <row r="21" spans="1:17" s="6" customFormat="1" ht="15.75" customHeight="1">
      <c r="A21" s="52"/>
      <c r="B21" s="56">
        <v>11</v>
      </c>
      <c r="C21" s="53"/>
      <c r="D21" s="57">
        <v>1114</v>
      </c>
      <c r="E21" s="58">
        <v>636</v>
      </c>
      <c r="F21" s="59">
        <v>1180</v>
      </c>
      <c r="G21" s="59">
        <v>778</v>
      </c>
      <c r="H21" s="59">
        <v>397</v>
      </c>
      <c r="I21" s="60">
        <v>155</v>
      </c>
      <c r="J21" s="59">
        <v>102</v>
      </c>
      <c r="K21" s="59">
        <v>52</v>
      </c>
      <c r="L21" s="62">
        <v>13.1</v>
      </c>
      <c r="M21" s="62">
        <v>13.1</v>
      </c>
      <c r="N21" s="62">
        <v>13.1</v>
      </c>
      <c r="O21" s="63">
        <v>24.4</v>
      </c>
      <c r="P21" s="64"/>
      <c r="Q21" s="51">
        <f t="shared" si="0"/>
        <v>24.371069182389938</v>
      </c>
    </row>
    <row r="22" spans="1:17" s="6" customFormat="1" ht="15.75" customHeight="1">
      <c r="A22" s="65"/>
      <c r="B22" s="66">
        <v>12</v>
      </c>
      <c r="C22" s="65"/>
      <c r="D22" s="67">
        <v>1016</v>
      </c>
      <c r="E22" s="68">
        <v>515</v>
      </c>
      <c r="F22" s="68">
        <v>875</v>
      </c>
      <c r="G22" s="68">
        <v>585</v>
      </c>
      <c r="H22" s="68">
        <v>289</v>
      </c>
      <c r="I22" s="69">
        <v>118</v>
      </c>
      <c r="J22" s="68">
        <v>72</v>
      </c>
      <c r="K22" s="68">
        <v>45</v>
      </c>
      <c r="L22" s="70">
        <v>13.5</v>
      </c>
      <c r="M22" s="70">
        <v>12.3</v>
      </c>
      <c r="N22" s="70">
        <v>15.6</v>
      </c>
      <c r="O22" s="71">
        <v>22.9</v>
      </c>
      <c r="P22" s="72"/>
      <c r="Q22" s="51">
        <f t="shared" si="0"/>
        <v>22.912621359223301</v>
      </c>
    </row>
    <row r="23" spans="1:17" s="6" customFormat="1" ht="17.25" customHeight="1">
      <c r="A23" s="73" t="s">
        <v>29</v>
      </c>
      <c r="D23" s="54"/>
      <c r="E23" s="54"/>
      <c r="F23" s="54"/>
      <c r="G23" s="54"/>
      <c r="H23" s="54"/>
      <c r="I23" s="54"/>
      <c r="J23" s="54"/>
      <c r="K23" s="54"/>
      <c r="L23" s="74"/>
      <c r="M23" s="74"/>
      <c r="O23" s="75" t="s">
        <v>30</v>
      </c>
      <c r="P23" s="56"/>
    </row>
    <row r="24" spans="1:17" s="6" customFormat="1" ht="12.75" customHeight="1">
      <c r="A24" s="73" t="s">
        <v>31</v>
      </c>
      <c r="B24" s="76"/>
      <c r="D24" s="54"/>
      <c r="E24" s="55"/>
      <c r="F24" s="55"/>
      <c r="G24" s="55"/>
      <c r="H24" s="55"/>
      <c r="I24" s="55"/>
      <c r="J24" s="55"/>
      <c r="K24" s="77"/>
      <c r="L24" s="74"/>
      <c r="M24" s="74"/>
      <c r="N24" s="74"/>
      <c r="O24" s="55"/>
      <c r="P24" s="55"/>
    </row>
    <row r="25" spans="1:17" s="6" customFormat="1" ht="12.75" customHeight="1">
      <c r="A25" s="78" t="s">
        <v>32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9"/>
      <c r="P25" s="79"/>
    </row>
    <row r="26" spans="1:17" s="6" customFormat="1">
      <c r="A26" s="78"/>
      <c r="D26" s="55"/>
      <c r="E26" s="55"/>
      <c r="F26" s="55"/>
      <c r="G26" s="55"/>
      <c r="H26" s="55"/>
      <c r="I26" s="55"/>
      <c r="J26" s="55"/>
      <c r="K26" s="55"/>
      <c r="L26" s="55"/>
      <c r="M26" s="79"/>
      <c r="N26" s="79"/>
      <c r="O26" s="79"/>
      <c r="P26" s="80"/>
    </row>
    <row r="27" spans="1:17">
      <c r="A27" s="81"/>
      <c r="K27" s="23"/>
      <c r="L27" s="23"/>
      <c r="M27" s="23"/>
      <c r="N27" s="23"/>
    </row>
    <row r="28" spans="1:17">
      <c r="A28" s="81"/>
    </row>
    <row r="29" spans="1:17">
      <c r="A29" s="81"/>
    </row>
    <row r="30" spans="1:17">
      <c r="A30" s="81"/>
    </row>
    <row r="31" spans="1:17">
      <c r="A31" s="81"/>
    </row>
    <row r="32" spans="1:17">
      <c r="A32" s="81"/>
    </row>
    <row r="33" spans="1:1">
      <c r="A33" s="81"/>
    </row>
    <row r="34" spans="1:1">
      <c r="A34" s="24"/>
    </row>
    <row r="35" spans="1:1">
      <c r="A35" s="24"/>
    </row>
    <row r="36" spans="1:1">
      <c r="A36" s="24"/>
    </row>
  </sheetData>
  <mergeCells count="7">
    <mergeCell ref="A2:C4"/>
    <mergeCell ref="D2:N2"/>
    <mergeCell ref="D3:D4"/>
    <mergeCell ref="E3:E4"/>
    <mergeCell ref="F3:H3"/>
    <mergeCell ref="I3:K3"/>
    <mergeCell ref="L3:N3"/>
  </mergeCells>
  <phoneticPr fontId="4"/>
  <pageMargins left="0.75" right="0.75" top="1" bottom="1" header="0.51200000000000001" footer="0.51200000000000001"/>
  <pageSetup paperSize="9" scale="78" fitToWidth="0" fitToHeight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sqref="A1:J1"/>
    </sheetView>
  </sheetViews>
  <sheetFormatPr defaultRowHeight="13.5"/>
  <cols>
    <col min="1" max="1" width="5.625" style="118" customWidth="1"/>
    <col min="2" max="2" width="3.125" style="118" customWidth="1"/>
    <col min="3" max="3" width="1.625" style="118" customWidth="1"/>
    <col min="4" max="4" width="3.375" style="118" customWidth="1"/>
    <col min="5" max="10" width="12.375" style="305" customWidth="1"/>
    <col min="11" max="11" width="4.875" style="118" customWidth="1"/>
    <col min="12" max="12" width="9" style="118"/>
    <col min="13" max="13" width="24.625" style="118" customWidth="1"/>
    <col min="14" max="14" width="9" style="305"/>
    <col min="15" max="36" width="9" style="118"/>
    <col min="37" max="37" width="13.625" style="118" customWidth="1"/>
    <col min="38" max="40" width="9" style="118"/>
    <col min="41" max="41" width="13.25" style="118" customWidth="1"/>
    <col min="42" max="16384" width="9" style="118"/>
  </cols>
  <sheetData>
    <row r="1" spans="1:17" s="93" customFormat="1" ht="30" customHeight="1" thickBot="1">
      <c r="A1" s="646" t="s">
        <v>242</v>
      </c>
      <c r="B1" s="646"/>
      <c r="C1" s="646"/>
      <c r="D1" s="646"/>
      <c r="E1" s="646"/>
      <c r="F1" s="646"/>
      <c r="G1" s="646"/>
      <c r="H1" s="646"/>
      <c r="I1" s="646"/>
      <c r="J1" s="646"/>
      <c r="L1" s="79"/>
      <c r="M1" s="144"/>
      <c r="N1" s="426"/>
    </row>
    <row r="2" spans="1:17" s="427" customFormat="1" ht="18.75" customHeight="1">
      <c r="A2" s="647" t="s">
        <v>243</v>
      </c>
      <c r="B2" s="647"/>
      <c r="C2" s="647"/>
      <c r="D2" s="648"/>
      <c r="E2" s="651" t="s">
        <v>244</v>
      </c>
      <c r="F2" s="652"/>
      <c r="G2" s="653"/>
      <c r="H2" s="651" t="s">
        <v>245</v>
      </c>
      <c r="I2" s="652"/>
      <c r="J2" s="652"/>
      <c r="L2" s="55"/>
      <c r="M2" s="428"/>
      <c r="N2" s="429"/>
    </row>
    <row r="3" spans="1:17" s="53" customFormat="1" ht="33.75" customHeight="1">
      <c r="A3" s="649"/>
      <c r="B3" s="649"/>
      <c r="C3" s="649"/>
      <c r="D3" s="650"/>
      <c r="E3" s="430" t="s">
        <v>246</v>
      </c>
      <c r="F3" s="431" t="s">
        <v>247</v>
      </c>
      <c r="G3" s="430" t="s">
        <v>248</v>
      </c>
      <c r="H3" s="430" t="s">
        <v>246</v>
      </c>
      <c r="I3" s="431" t="s">
        <v>247</v>
      </c>
      <c r="J3" s="432" t="s">
        <v>248</v>
      </c>
      <c r="N3" s="433"/>
    </row>
    <row r="4" spans="1:17" s="55" customFormat="1" ht="18.75" customHeight="1">
      <c r="A4" s="52" t="s">
        <v>10</v>
      </c>
      <c r="B4" s="52">
        <v>26</v>
      </c>
      <c r="C4" s="654" t="s">
        <v>1</v>
      </c>
      <c r="D4" s="655"/>
      <c r="E4" s="434">
        <v>129460</v>
      </c>
      <c r="F4" s="435">
        <v>443.35616438356163</v>
      </c>
      <c r="G4" s="436">
        <v>292</v>
      </c>
      <c r="H4" s="436">
        <v>41397</v>
      </c>
      <c r="I4" s="435">
        <v>141.77054794520549</v>
      </c>
      <c r="J4" s="436">
        <v>292</v>
      </c>
      <c r="N4" s="302"/>
    </row>
    <row r="5" spans="1:17" s="55" customFormat="1" ht="18.75" customHeight="1">
      <c r="A5" s="52"/>
      <c r="B5" s="52">
        <v>27</v>
      </c>
      <c r="C5" s="52"/>
      <c r="D5" s="368"/>
      <c r="E5" s="437">
        <v>142911</v>
      </c>
      <c r="F5" s="435">
        <v>491.10309278350513</v>
      </c>
      <c r="G5" s="436">
        <v>291</v>
      </c>
      <c r="H5" s="436">
        <v>42623</v>
      </c>
      <c r="I5" s="435">
        <v>146.47079037800688</v>
      </c>
      <c r="J5" s="436">
        <v>291</v>
      </c>
      <c r="N5" s="302"/>
    </row>
    <row r="6" spans="1:17" s="55" customFormat="1" ht="18.75" customHeight="1">
      <c r="A6" s="52"/>
      <c r="B6" s="52">
        <v>28</v>
      </c>
      <c r="C6" s="52"/>
      <c r="D6" s="368"/>
      <c r="E6" s="437">
        <v>134595</v>
      </c>
      <c r="F6" s="438">
        <v>460.9417808219178</v>
      </c>
      <c r="G6" s="437">
        <v>292</v>
      </c>
      <c r="H6" s="436">
        <v>43527</v>
      </c>
      <c r="I6" s="438">
        <v>149.06506849315068</v>
      </c>
      <c r="J6" s="437">
        <v>292</v>
      </c>
      <c r="N6" s="302"/>
    </row>
    <row r="7" spans="1:17" s="55" customFormat="1" ht="18.75" customHeight="1">
      <c r="A7" s="52"/>
      <c r="B7" s="52">
        <v>29</v>
      </c>
      <c r="C7" s="52"/>
      <c r="D7" s="368"/>
      <c r="E7" s="437">
        <v>144673</v>
      </c>
      <c r="F7" s="438">
        <v>497.15807560137455</v>
      </c>
      <c r="G7" s="437">
        <v>291</v>
      </c>
      <c r="H7" s="437">
        <v>52764</v>
      </c>
      <c r="I7" s="438">
        <v>181.31958762886597</v>
      </c>
      <c r="J7" s="437">
        <v>291</v>
      </c>
      <c r="N7" s="302"/>
    </row>
    <row r="8" spans="1:17" s="174" customFormat="1" ht="26.25" customHeight="1">
      <c r="A8" s="44"/>
      <c r="B8" s="44">
        <v>30</v>
      </c>
      <c r="C8" s="44"/>
      <c r="D8" s="371"/>
      <c r="E8" s="439">
        <v>136809</v>
      </c>
      <c r="F8" s="440">
        <v>470.1</v>
      </c>
      <c r="G8" s="439">
        <v>291</v>
      </c>
      <c r="H8" s="439">
        <v>49871</v>
      </c>
      <c r="I8" s="440">
        <v>171.4</v>
      </c>
      <c r="J8" s="439">
        <v>291</v>
      </c>
      <c r="L8" s="55"/>
      <c r="N8" s="441"/>
    </row>
    <row r="9" spans="1:17" s="55" customFormat="1" ht="15.75" customHeight="1">
      <c r="A9" s="52"/>
      <c r="B9" s="442">
        <v>1</v>
      </c>
      <c r="C9" s="644" t="s">
        <v>28</v>
      </c>
      <c r="D9" s="645"/>
      <c r="E9" s="443">
        <v>11864</v>
      </c>
      <c r="F9" s="438">
        <v>539.29999999999995</v>
      </c>
      <c r="G9" s="444">
        <v>22</v>
      </c>
      <c r="H9" s="445">
        <v>4237</v>
      </c>
      <c r="I9" s="438">
        <v>192.6</v>
      </c>
      <c r="J9" s="444">
        <v>22</v>
      </c>
      <c r="M9" s="107"/>
      <c r="N9" s="446"/>
      <c r="O9" s="447"/>
      <c r="P9" s="447"/>
      <c r="Q9" s="447"/>
    </row>
    <row r="10" spans="1:17" s="55" customFormat="1" ht="15.75" customHeight="1">
      <c r="A10" s="52"/>
      <c r="B10" s="442">
        <v>2</v>
      </c>
      <c r="C10" s="448"/>
      <c r="D10" s="368"/>
      <c r="E10" s="443">
        <v>13464</v>
      </c>
      <c r="F10" s="438">
        <v>585.4</v>
      </c>
      <c r="G10" s="444">
        <v>23</v>
      </c>
      <c r="H10" s="445">
        <v>4877</v>
      </c>
      <c r="I10" s="438">
        <v>212</v>
      </c>
      <c r="J10" s="444">
        <v>23</v>
      </c>
      <c r="M10" s="107"/>
      <c r="N10" s="446"/>
      <c r="O10" s="447"/>
      <c r="P10" s="447"/>
      <c r="Q10" s="447"/>
    </row>
    <row r="11" spans="1:17" s="55" customFormat="1" ht="15.75" customHeight="1">
      <c r="A11" s="52"/>
      <c r="B11" s="442">
        <v>3</v>
      </c>
      <c r="C11" s="448"/>
      <c r="D11" s="368"/>
      <c r="E11" s="443">
        <v>13844</v>
      </c>
      <c r="F11" s="438">
        <v>532.5</v>
      </c>
      <c r="G11" s="444">
        <v>26</v>
      </c>
      <c r="H11" s="445">
        <v>4526</v>
      </c>
      <c r="I11" s="438">
        <v>174.1</v>
      </c>
      <c r="J11" s="444">
        <v>26</v>
      </c>
      <c r="M11" s="107"/>
      <c r="N11" s="446"/>
      <c r="O11" s="447"/>
      <c r="P11" s="447"/>
      <c r="Q11" s="447"/>
    </row>
    <row r="12" spans="1:17" s="55" customFormat="1" ht="15.75" customHeight="1">
      <c r="A12" s="52"/>
      <c r="B12" s="442">
        <v>4</v>
      </c>
      <c r="C12" s="448"/>
      <c r="D12" s="368"/>
      <c r="E12" s="443">
        <v>12267</v>
      </c>
      <c r="F12" s="438">
        <v>490.7</v>
      </c>
      <c r="G12" s="444">
        <v>25</v>
      </c>
      <c r="H12" s="444">
        <v>3804</v>
      </c>
      <c r="I12" s="438">
        <v>152.19999999999999</v>
      </c>
      <c r="J12" s="444">
        <v>25</v>
      </c>
      <c r="M12" s="107"/>
      <c r="N12" s="446"/>
      <c r="O12" s="447"/>
      <c r="P12" s="447"/>
      <c r="Q12" s="447"/>
    </row>
    <row r="13" spans="1:17" s="55" customFormat="1" ht="15.75" customHeight="1">
      <c r="A13" s="52"/>
      <c r="B13" s="442">
        <v>5</v>
      </c>
      <c r="C13" s="448"/>
      <c r="D13" s="368"/>
      <c r="E13" s="443">
        <v>11409</v>
      </c>
      <c r="F13" s="438">
        <v>496</v>
      </c>
      <c r="G13" s="444">
        <v>23</v>
      </c>
      <c r="H13" s="444">
        <v>3459</v>
      </c>
      <c r="I13" s="438">
        <v>150.4</v>
      </c>
      <c r="J13" s="444">
        <v>23</v>
      </c>
      <c r="M13" s="107"/>
      <c r="N13" s="446"/>
      <c r="O13" s="447"/>
      <c r="P13" s="447"/>
      <c r="Q13" s="447"/>
    </row>
    <row r="14" spans="1:17" s="55" customFormat="1" ht="15.75" customHeight="1">
      <c r="A14" s="52"/>
      <c r="B14" s="442">
        <v>6</v>
      </c>
      <c r="C14" s="448"/>
      <c r="D14" s="368"/>
      <c r="E14" s="443">
        <v>13130</v>
      </c>
      <c r="F14" s="438">
        <v>505</v>
      </c>
      <c r="G14" s="444">
        <v>26</v>
      </c>
      <c r="H14" s="444">
        <v>4176</v>
      </c>
      <c r="I14" s="438">
        <v>160.6</v>
      </c>
      <c r="J14" s="444">
        <v>26</v>
      </c>
      <c r="M14" s="107"/>
      <c r="N14" s="446"/>
      <c r="O14" s="447"/>
      <c r="P14" s="447"/>
      <c r="Q14" s="447"/>
    </row>
    <row r="15" spans="1:17" s="55" customFormat="1" ht="15.75" customHeight="1">
      <c r="A15" s="52"/>
      <c r="B15" s="442">
        <v>7</v>
      </c>
      <c r="C15" s="448"/>
      <c r="D15" s="368"/>
      <c r="E15" s="443">
        <v>15002</v>
      </c>
      <c r="F15" s="438">
        <v>600.1</v>
      </c>
      <c r="G15" s="444">
        <v>25</v>
      </c>
      <c r="H15" s="444">
        <v>3808</v>
      </c>
      <c r="I15" s="438">
        <v>152.30000000000001</v>
      </c>
      <c r="J15" s="444">
        <v>25</v>
      </c>
      <c r="M15" s="107"/>
      <c r="N15" s="446"/>
      <c r="O15" s="447"/>
      <c r="P15" s="447"/>
      <c r="Q15" s="447"/>
    </row>
    <row r="16" spans="1:17" s="55" customFormat="1" ht="15.75" customHeight="1">
      <c r="A16" s="52"/>
      <c r="B16" s="442">
        <v>8</v>
      </c>
      <c r="C16" s="448"/>
      <c r="D16" s="368"/>
      <c r="E16" s="443">
        <v>12062</v>
      </c>
      <c r="F16" s="438">
        <v>463.9</v>
      </c>
      <c r="G16" s="444">
        <v>26</v>
      </c>
      <c r="H16" s="444">
        <v>3378</v>
      </c>
      <c r="I16" s="438">
        <v>129.9</v>
      </c>
      <c r="J16" s="444">
        <v>26</v>
      </c>
      <c r="M16" s="107"/>
      <c r="N16" s="446"/>
      <c r="O16" s="447"/>
      <c r="P16" s="447"/>
      <c r="Q16" s="447"/>
    </row>
    <row r="17" spans="1:17" s="55" customFormat="1" ht="15.75" customHeight="1">
      <c r="A17" s="52"/>
      <c r="B17" s="442">
        <v>9</v>
      </c>
      <c r="C17" s="448"/>
      <c r="D17" s="368"/>
      <c r="E17" s="443">
        <v>12119</v>
      </c>
      <c r="F17" s="438">
        <v>505</v>
      </c>
      <c r="G17" s="444">
        <v>24</v>
      </c>
      <c r="H17" s="444">
        <v>4005</v>
      </c>
      <c r="I17" s="438">
        <v>166.9</v>
      </c>
      <c r="J17" s="444">
        <v>24</v>
      </c>
      <c r="M17" s="107"/>
      <c r="N17" s="446"/>
      <c r="O17" s="447"/>
      <c r="P17" s="447"/>
      <c r="Q17" s="447"/>
    </row>
    <row r="18" spans="1:17" s="55" customFormat="1" ht="15.75" customHeight="1">
      <c r="A18" s="52"/>
      <c r="B18" s="442">
        <v>10</v>
      </c>
      <c r="C18" s="448"/>
      <c r="D18" s="368"/>
      <c r="E18" s="443">
        <v>8616</v>
      </c>
      <c r="F18" s="438">
        <v>344.6</v>
      </c>
      <c r="G18" s="444">
        <v>25</v>
      </c>
      <c r="H18" s="444">
        <v>4719</v>
      </c>
      <c r="I18" s="438">
        <v>188.8</v>
      </c>
      <c r="J18" s="444">
        <v>25</v>
      </c>
      <c r="M18" s="107"/>
      <c r="N18" s="446"/>
      <c r="O18" s="447"/>
      <c r="P18" s="447"/>
      <c r="Q18" s="447"/>
    </row>
    <row r="19" spans="1:17" s="55" customFormat="1" ht="15.75" customHeight="1">
      <c r="A19" s="52"/>
      <c r="B19" s="442">
        <v>11</v>
      </c>
      <c r="C19" s="448"/>
      <c r="D19" s="368"/>
      <c r="E19" s="443">
        <v>6830</v>
      </c>
      <c r="F19" s="438">
        <v>284.60000000000002</v>
      </c>
      <c r="G19" s="444">
        <v>24</v>
      </c>
      <c r="H19" s="444">
        <v>5184</v>
      </c>
      <c r="I19" s="438">
        <v>216</v>
      </c>
      <c r="J19" s="444">
        <v>24</v>
      </c>
      <c r="M19" s="107"/>
      <c r="N19" s="446"/>
      <c r="O19" s="447"/>
      <c r="P19" s="447"/>
      <c r="Q19" s="447"/>
    </row>
    <row r="20" spans="1:17" s="55" customFormat="1" ht="15.75" customHeight="1">
      <c r="A20" s="65"/>
      <c r="B20" s="449">
        <v>12</v>
      </c>
      <c r="C20" s="450"/>
      <c r="D20" s="451"/>
      <c r="E20" s="452">
        <v>6202</v>
      </c>
      <c r="F20" s="453">
        <v>281.89999999999998</v>
      </c>
      <c r="G20" s="454">
        <v>22</v>
      </c>
      <c r="H20" s="454">
        <v>3698</v>
      </c>
      <c r="I20" s="453">
        <v>168.1</v>
      </c>
      <c r="J20" s="454">
        <v>22</v>
      </c>
      <c r="M20" s="107"/>
      <c r="N20" s="446"/>
      <c r="O20" s="447"/>
      <c r="P20" s="447"/>
      <c r="Q20" s="447"/>
    </row>
    <row r="21" spans="1:17" s="55" customFormat="1" ht="17.25" customHeight="1">
      <c r="A21" s="226"/>
      <c r="E21" s="302"/>
      <c r="F21" s="302"/>
      <c r="G21" s="302"/>
      <c r="H21" s="455"/>
      <c r="I21" s="456"/>
      <c r="J21" s="457" t="s">
        <v>249</v>
      </c>
      <c r="K21" s="458"/>
      <c r="N21" s="447"/>
      <c r="O21" s="447"/>
      <c r="P21" s="447"/>
      <c r="Q21" s="447"/>
    </row>
    <row r="22" spans="1:17">
      <c r="A22" s="226"/>
    </row>
    <row r="23" spans="1:17">
      <c r="A23" s="226"/>
    </row>
    <row r="24" spans="1:17">
      <c r="A24" s="226"/>
    </row>
    <row r="25" spans="1:17">
      <c r="A25" s="226"/>
    </row>
    <row r="26" spans="1:17">
      <c r="A26" s="226"/>
    </row>
  </sheetData>
  <mergeCells count="6">
    <mergeCell ref="C9:D9"/>
    <mergeCell ref="A1:J1"/>
    <mergeCell ref="A2:D3"/>
    <mergeCell ref="E2:G2"/>
    <mergeCell ref="H2:J2"/>
    <mergeCell ref="C4:D4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  <colBreaks count="1" manualBreakCount="1">
    <brk id="10" max="2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zoomScaleSheetLayoutView="100" workbookViewId="0">
      <pane xSplit="3" ySplit="2" topLeftCell="D4" activePane="bottomRight" state="frozen"/>
      <selection pane="topRight" activeCell="D1" sqref="D1"/>
      <selection pane="bottomLeft" activeCell="A3" sqref="A3"/>
      <selection pane="bottomRight"/>
    </sheetView>
  </sheetViews>
  <sheetFormatPr defaultRowHeight="13.5"/>
  <cols>
    <col min="1" max="1" width="6.75" style="118" customWidth="1"/>
    <col min="2" max="2" width="5.625" style="118" customWidth="1"/>
    <col min="3" max="3" width="4.625" style="118" customWidth="1"/>
    <col min="4" max="4" width="15.625" style="118" customWidth="1"/>
    <col min="5" max="6" width="10.625" style="118" customWidth="1"/>
    <col min="7" max="8" width="15.625" style="118" customWidth="1"/>
    <col min="9" max="9" width="4.125" style="118" customWidth="1"/>
    <col min="10" max="10" width="10" style="118" bestFit="1" customWidth="1"/>
    <col min="11" max="11" width="32.75" style="118" customWidth="1"/>
    <col min="12" max="16384" width="9" style="118"/>
  </cols>
  <sheetData>
    <row r="1" spans="1:11" s="93" customFormat="1" ht="30" customHeight="1" thickBot="1">
      <c r="A1" s="93" t="s">
        <v>250</v>
      </c>
      <c r="J1" s="79"/>
      <c r="K1" s="428"/>
    </row>
    <row r="2" spans="1:11" s="427" customFormat="1" ht="33.75" customHeight="1">
      <c r="A2" s="656" t="s">
        <v>243</v>
      </c>
      <c r="B2" s="656"/>
      <c r="C2" s="569"/>
      <c r="D2" s="459" t="s">
        <v>73</v>
      </c>
      <c r="E2" s="460" t="s">
        <v>23</v>
      </c>
      <c r="F2" s="460" t="s">
        <v>24</v>
      </c>
      <c r="G2" s="461" t="s">
        <v>251</v>
      </c>
      <c r="H2" s="462" t="s">
        <v>252</v>
      </c>
      <c r="J2" s="55"/>
      <c r="K2" s="428"/>
    </row>
    <row r="3" spans="1:11" s="55" customFormat="1" ht="18.75" customHeight="1">
      <c r="A3" s="52" t="s">
        <v>10</v>
      </c>
      <c r="B3" s="52">
        <v>26</v>
      </c>
      <c r="C3" s="52" t="s">
        <v>1</v>
      </c>
      <c r="D3" s="463">
        <v>1206</v>
      </c>
      <c r="E3" s="101">
        <v>904</v>
      </c>
      <c r="F3" s="101">
        <v>302</v>
      </c>
      <c r="G3" s="72">
        <v>4.0999999999999996</v>
      </c>
      <c r="H3" s="101">
        <v>292</v>
      </c>
    </row>
    <row r="4" spans="1:11" s="55" customFormat="1" ht="18.75" customHeight="1">
      <c r="A4" s="52"/>
      <c r="B4" s="52">
        <v>27</v>
      </c>
      <c r="C4" s="368"/>
      <c r="D4" s="101">
        <v>1224</v>
      </c>
      <c r="E4" s="101">
        <v>923</v>
      </c>
      <c r="F4" s="101">
        <v>301</v>
      </c>
      <c r="G4" s="72">
        <v>4.2</v>
      </c>
      <c r="H4" s="101">
        <v>291</v>
      </c>
    </row>
    <row r="5" spans="1:11" s="55" customFormat="1" ht="18.75" customHeight="1">
      <c r="A5" s="52"/>
      <c r="B5" s="52">
        <v>28</v>
      </c>
      <c r="C5" s="368"/>
      <c r="D5" s="101">
        <v>1069</v>
      </c>
      <c r="E5" s="101">
        <v>827</v>
      </c>
      <c r="F5" s="101">
        <v>242</v>
      </c>
      <c r="G5" s="72">
        <v>3.7</v>
      </c>
      <c r="H5" s="101">
        <v>292</v>
      </c>
    </row>
    <row r="6" spans="1:11" s="55" customFormat="1" ht="18.75" customHeight="1">
      <c r="A6" s="52"/>
      <c r="B6" s="52">
        <v>29</v>
      </c>
      <c r="C6" s="368"/>
      <c r="D6" s="101">
        <v>1120</v>
      </c>
      <c r="E6" s="101">
        <v>856</v>
      </c>
      <c r="F6" s="101">
        <v>264</v>
      </c>
      <c r="G6" s="72">
        <v>3.8</v>
      </c>
      <c r="H6" s="101">
        <v>291</v>
      </c>
    </row>
    <row r="7" spans="1:11" s="107" customFormat="1" ht="24.75" customHeight="1">
      <c r="A7" s="44"/>
      <c r="B7" s="44">
        <v>30</v>
      </c>
      <c r="C7" s="371"/>
      <c r="D7" s="105">
        <v>941</v>
      </c>
      <c r="E7" s="105">
        <v>754</v>
      </c>
      <c r="F7" s="105">
        <v>187</v>
      </c>
      <c r="G7" s="464">
        <v>3.2</v>
      </c>
      <c r="H7" s="105">
        <v>291</v>
      </c>
    </row>
    <row r="8" spans="1:11" s="55" customFormat="1" ht="15.75" customHeight="1">
      <c r="A8" s="52"/>
      <c r="B8" s="448">
        <v>1</v>
      </c>
      <c r="C8" s="363" t="s">
        <v>28</v>
      </c>
      <c r="D8" s="101">
        <v>65</v>
      </c>
      <c r="E8" s="58">
        <v>47</v>
      </c>
      <c r="F8" s="58">
        <v>18</v>
      </c>
      <c r="G8" s="72">
        <v>3</v>
      </c>
      <c r="H8" s="444">
        <v>22</v>
      </c>
    </row>
    <row r="9" spans="1:11" s="55" customFormat="1" ht="15.75" customHeight="1">
      <c r="A9" s="52"/>
      <c r="B9" s="448">
        <v>2</v>
      </c>
      <c r="C9" s="368"/>
      <c r="D9" s="101">
        <v>80</v>
      </c>
      <c r="E9" s="58">
        <v>63</v>
      </c>
      <c r="F9" s="58">
        <v>17</v>
      </c>
      <c r="G9" s="72">
        <v>3.5</v>
      </c>
      <c r="H9" s="444">
        <v>23</v>
      </c>
      <c r="J9" s="465"/>
    </row>
    <row r="10" spans="1:11" s="55" customFormat="1" ht="15.75" customHeight="1">
      <c r="A10" s="52"/>
      <c r="B10" s="448">
        <v>3</v>
      </c>
      <c r="C10" s="368"/>
      <c r="D10" s="101">
        <v>113</v>
      </c>
      <c r="E10" s="58">
        <v>86</v>
      </c>
      <c r="F10" s="58">
        <v>27</v>
      </c>
      <c r="G10" s="72">
        <v>4.3</v>
      </c>
      <c r="H10" s="444">
        <v>26</v>
      </c>
    </row>
    <row r="11" spans="1:11" s="55" customFormat="1" ht="15.75" customHeight="1">
      <c r="A11" s="52"/>
      <c r="B11" s="448">
        <v>4</v>
      </c>
      <c r="C11" s="368"/>
      <c r="D11" s="101">
        <v>77</v>
      </c>
      <c r="E11" s="58">
        <v>59</v>
      </c>
      <c r="F11" s="58">
        <v>18</v>
      </c>
      <c r="G11" s="72">
        <v>3.1</v>
      </c>
      <c r="H11" s="444">
        <v>25</v>
      </c>
    </row>
    <row r="12" spans="1:11" s="55" customFormat="1" ht="15.75" customHeight="1">
      <c r="A12" s="52"/>
      <c r="B12" s="448">
        <v>5</v>
      </c>
      <c r="C12" s="368"/>
      <c r="D12" s="101">
        <v>54</v>
      </c>
      <c r="E12" s="58">
        <v>42</v>
      </c>
      <c r="F12" s="58">
        <v>12</v>
      </c>
      <c r="G12" s="72">
        <v>2.2999999999999998</v>
      </c>
      <c r="H12" s="444">
        <v>23</v>
      </c>
    </row>
    <row r="13" spans="1:11" s="55" customFormat="1" ht="15.75" customHeight="1">
      <c r="A13" s="52"/>
      <c r="B13" s="448">
        <v>6</v>
      </c>
      <c r="C13" s="368"/>
      <c r="D13" s="101">
        <v>97</v>
      </c>
      <c r="E13" s="58">
        <v>80</v>
      </c>
      <c r="F13" s="58">
        <v>17</v>
      </c>
      <c r="G13" s="72">
        <v>3.7</v>
      </c>
      <c r="H13" s="444">
        <v>26</v>
      </c>
    </row>
    <row r="14" spans="1:11" s="55" customFormat="1" ht="15.75" customHeight="1">
      <c r="A14" s="52"/>
      <c r="B14" s="448">
        <v>7</v>
      </c>
      <c r="C14" s="368"/>
      <c r="D14" s="101">
        <v>77</v>
      </c>
      <c r="E14" s="58">
        <v>60</v>
      </c>
      <c r="F14" s="58">
        <v>17</v>
      </c>
      <c r="G14" s="72">
        <v>3.1</v>
      </c>
      <c r="H14" s="444">
        <v>25</v>
      </c>
    </row>
    <row r="15" spans="1:11" s="55" customFormat="1" ht="15.75" customHeight="1">
      <c r="A15" s="52"/>
      <c r="B15" s="448">
        <v>8</v>
      </c>
      <c r="C15" s="368"/>
      <c r="D15" s="101">
        <v>66</v>
      </c>
      <c r="E15" s="58">
        <v>56</v>
      </c>
      <c r="F15" s="58">
        <v>10</v>
      </c>
      <c r="G15" s="72">
        <v>2.5</v>
      </c>
      <c r="H15" s="444">
        <v>26</v>
      </c>
    </row>
    <row r="16" spans="1:11" s="55" customFormat="1" ht="15.75" customHeight="1">
      <c r="A16" s="52"/>
      <c r="B16" s="448">
        <v>9</v>
      </c>
      <c r="C16" s="368"/>
      <c r="D16" s="101">
        <v>96</v>
      </c>
      <c r="E16" s="58">
        <v>79</v>
      </c>
      <c r="F16" s="58">
        <v>17</v>
      </c>
      <c r="G16" s="72">
        <v>4</v>
      </c>
      <c r="H16" s="444">
        <v>24</v>
      </c>
    </row>
    <row r="17" spans="1:8" s="55" customFormat="1" ht="15.75" customHeight="1">
      <c r="A17" s="52"/>
      <c r="B17" s="448">
        <v>10</v>
      </c>
      <c r="C17" s="368"/>
      <c r="D17" s="101">
        <v>92</v>
      </c>
      <c r="E17" s="58">
        <v>75</v>
      </c>
      <c r="F17" s="58">
        <v>17</v>
      </c>
      <c r="G17" s="72">
        <v>3.7</v>
      </c>
      <c r="H17" s="444">
        <v>25</v>
      </c>
    </row>
    <row r="18" spans="1:8" s="55" customFormat="1" ht="15.75" customHeight="1">
      <c r="A18" s="52"/>
      <c r="B18" s="448">
        <v>11</v>
      </c>
      <c r="C18" s="368"/>
      <c r="D18" s="101">
        <v>54</v>
      </c>
      <c r="E18" s="58">
        <v>48</v>
      </c>
      <c r="F18" s="58">
        <v>6</v>
      </c>
      <c r="G18" s="72">
        <v>2.2999999999999998</v>
      </c>
      <c r="H18" s="444">
        <v>24</v>
      </c>
    </row>
    <row r="19" spans="1:8" s="55" customFormat="1" ht="15.75" customHeight="1">
      <c r="A19" s="65"/>
      <c r="B19" s="450">
        <v>12</v>
      </c>
      <c r="C19" s="451"/>
      <c r="D19" s="111">
        <v>70</v>
      </c>
      <c r="E19" s="68">
        <v>59</v>
      </c>
      <c r="F19" s="68">
        <v>11</v>
      </c>
      <c r="G19" s="466">
        <v>3.2</v>
      </c>
      <c r="H19" s="454">
        <v>22</v>
      </c>
    </row>
    <row r="20" spans="1:8" s="55" customFormat="1" ht="18.75" customHeight="1">
      <c r="A20" s="145"/>
      <c r="D20" s="115"/>
      <c r="G20" s="467"/>
      <c r="H20" s="468" t="s">
        <v>253</v>
      </c>
    </row>
    <row r="21" spans="1:8" s="55" customFormat="1">
      <c r="A21" s="145"/>
      <c r="F21" s="55" t="s">
        <v>218</v>
      </c>
    </row>
    <row r="22" spans="1:8">
      <c r="A22" s="145"/>
    </row>
    <row r="23" spans="1:8">
      <c r="A23" s="145"/>
    </row>
    <row r="24" spans="1:8">
      <c r="A24" s="145"/>
    </row>
    <row r="25" spans="1:8">
      <c r="A25" s="145"/>
    </row>
  </sheetData>
  <mergeCells count="1">
    <mergeCell ref="A2:C2"/>
  </mergeCells>
  <phoneticPr fontId="4"/>
  <pageMargins left="0.94488188976377963" right="0.74803149606299213" top="0.98425196850393704" bottom="0.98425196850393704" header="0.51181102362204722" footer="0.51181102362204722"/>
  <pageSetup paperSize="9" fitToWidth="0" fitToHeight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3.5"/>
  <cols>
    <col min="1" max="3" width="6.25" style="118" customWidth="1"/>
    <col min="4" max="6" width="21.125" style="118" customWidth="1"/>
    <col min="7" max="7" width="4.875" style="118" customWidth="1"/>
    <col min="8" max="8" width="10" style="118" bestFit="1" customWidth="1"/>
    <col min="9" max="9" width="32.75" style="118" customWidth="1"/>
    <col min="10" max="16384" width="9" style="118"/>
  </cols>
  <sheetData>
    <row r="1" spans="1:9" s="93" customFormat="1" ht="30.75" customHeight="1" thickBot="1">
      <c r="A1" s="93" t="s">
        <v>254</v>
      </c>
      <c r="H1" s="79"/>
      <c r="I1" s="428"/>
    </row>
    <row r="2" spans="1:9" s="427" customFormat="1" ht="23.25" customHeight="1">
      <c r="A2" s="656" t="s">
        <v>243</v>
      </c>
      <c r="B2" s="656"/>
      <c r="C2" s="569"/>
      <c r="D2" s="459" t="s">
        <v>73</v>
      </c>
      <c r="E2" s="469" t="s">
        <v>23</v>
      </c>
      <c r="F2" s="469" t="s">
        <v>24</v>
      </c>
      <c r="H2" s="55"/>
      <c r="I2" s="428"/>
    </row>
    <row r="3" spans="1:9" s="55" customFormat="1" ht="18.75" customHeight="1">
      <c r="A3" s="52" t="s">
        <v>10</v>
      </c>
      <c r="B3" s="52">
        <v>26</v>
      </c>
      <c r="C3" s="368" t="s">
        <v>1</v>
      </c>
      <c r="D3" s="101">
        <v>55</v>
      </c>
      <c r="E3" s="324">
        <v>36</v>
      </c>
      <c r="F3" s="324">
        <v>19</v>
      </c>
    </row>
    <row r="4" spans="1:9" s="55" customFormat="1" ht="18.75" customHeight="1">
      <c r="A4" s="52"/>
      <c r="B4" s="52">
        <v>27</v>
      </c>
      <c r="C4" s="368"/>
      <c r="D4" s="101">
        <v>48</v>
      </c>
      <c r="E4" s="101">
        <v>31</v>
      </c>
      <c r="F4" s="101">
        <v>17</v>
      </c>
    </row>
    <row r="5" spans="1:9" s="55" customFormat="1" ht="18.75" customHeight="1">
      <c r="A5" s="52"/>
      <c r="B5" s="52">
        <v>28</v>
      </c>
      <c r="C5" s="368"/>
      <c r="D5" s="101">
        <v>47</v>
      </c>
      <c r="E5" s="101">
        <v>33</v>
      </c>
      <c r="F5" s="101">
        <v>14</v>
      </c>
    </row>
    <row r="6" spans="1:9" s="55" customFormat="1" ht="18.75" customHeight="1">
      <c r="A6" s="52"/>
      <c r="B6" s="52">
        <v>29</v>
      </c>
      <c r="C6" s="368"/>
      <c r="D6" s="101">
        <v>46</v>
      </c>
      <c r="E6" s="101">
        <v>33</v>
      </c>
      <c r="F6" s="101">
        <v>13</v>
      </c>
    </row>
    <row r="7" spans="1:9" s="107" customFormat="1" ht="26.25" customHeight="1">
      <c r="A7" s="44"/>
      <c r="B7" s="44">
        <v>30</v>
      </c>
      <c r="C7" s="371"/>
      <c r="D7" s="162">
        <v>40</v>
      </c>
      <c r="E7" s="107">
        <v>33</v>
      </c>
      <c r="F7" s="107">
        <v>7</v>
      </c>
    </row>
    <row r="8" spans="1:9" s="55" customFormat="1" ht="15.75" customHeight="1">
      <c r="A8" s="52"/>
      <c r="B8" s="448">
        <v>1</v>
      </c>
      <c r="C8" s="363" t="s">
        <v>28</v>
      </c>
      <c r="D8" s="222">
        <v>0</v>
      </c>
      <c r="E8" s="222">
        <v>0</v>
      </c>
      <c r="F8" s="222">
        <v>0</v>
      </c>
    </row>
    <row r="9" spans="1:9" s="55" customFormat="1" ht="15.75" customHeight="1">
      <c r="A9" s="52"/>
      <c r="B9" s="448">
        <v>2</v>
      </c>
      <c r="C9" s="368"/>
      <c r="D9" s="222">
        <v>0</v>
      </c>
      <c r="E9" s="222">
        <v>0</v>
      </c>
      <c r="F9" s="222">
        <v>0</v>
      </c>
    </row>
    <row r="10" spans="1:9" s="55" customFormat="1" ht="15.75" customHeight="1">
      <c r="A10" s="52"/>
      <c r="B10" s="448">
        <v>3</v>
      </c>
      <c r="C10" s="368"/>
      <c r="D10" s="222">
        <v>0</v>
      </c>
      <c r="E10" s="222">
        <v>0</v>
      </c>
      <c r="F10" s="222">
        <v>0</v>
      </c>
    </row>
    <row r="11" spans="1:9" s="55" customFormat="1" ht="15.75" customHeight="1">
      <c r="A11" s="52"/>
      <c r="B11" s="448">
        <v>4</v>
      </c>
      <c r="C11" s="368"/>
      <c r="D11" s="222">
        <v>40</v>
      </c>
      <c r="E11" s="222">
        <v>33</v>
      </c>
      <c r="F11" s="222">
        <v>7</v>
      </c>
    </row>
    <row r="12" spans="1:9" s="55" customFormat="1" ht="15.75" customHeight="1">
      <c r="A12" s="52"/>
      <c r="B12" s="448">
        <v>5</v>
      </c>
      <c r="C12" s="368"/>
      <c r="D12" s="222">
        <v>0</v>
      </c>
      <c r="E12" s="222">
        <v>0</v>
      </c>
      <c r="F12" s="222">
        <v>0</v>
      </c>
    </row>
    <row r="13" spans="1:9" s="55" customFormat="1" ht="15.75" customHeight="1">
      <c r="A13" s="52"/>
      <c r="B13" s="448">
        <v>6</v>
      </c>
      <c r="C13" s="368"/>
      <c r="D13" s="222">
        <v>0</v>
      </c>
      <c r="E13" s="222">
        <v>0</v>
      </c>
      <c r="F13" s="222">
        <v>0</v>
      </c>
    </row>
    <row r="14" spans="1:9" s="55" customFormat="1" ht="15.75" customHeight="1">
      <c r="A14" s="52"/>
      <c r="B14" s="448">
        <v>7</v>
      </c>
      <c r="C14" s="368"/>
      <c r="D14" s="222">
        <v>0</v>
      </c>
      <c r="E14" s="222">
        <v>0</v>
      </c>
      <c r="F14" s="222">
        <v>0</v>
      </c>
    </row>
    <row r="15" spans="1:9" s="55" customFormat="1" ht="15.75" customHeight="1">
      <c r="A15" s="52"/>
      <c r="B15" s="448">
        <v>8</v>
      </c>
      <c r="C15" s="368"/>
      <c r="D15" s="222">
        <v>0</v>
      </c>
      <c r="E15" s="222">
        <v>0</v>
      </c>
      <c r="F15" s="222">
        <v>0</v>
      </c>
    </row>
    <row r="16" spans="1:9" s="55" customFormat="1" ht="15.75" customHeight="1">
      <c r="A16" s="52"/>
      <c r="B16" s="448">
        <v>9</v>
      </c>
      <c r="C16" s="368"/>
      <c r="D16" s="222">
        <v>0</v>
      </c>
      <c r="E16" s="222">
        <v>0</v>
      </c>
      <c r="F16" s="222">
        <v>0</v>
      </c>
    </row>
    <row r="17" spans="1:6" s="55" customFormat="1" ht="15.75" customHeight="1">
      <c r="A17" s="52"/>
      <c r="B17" s="448">
        <v>10</v>
      </c>
      <c r="C17" s="368"/>
      <c r="D17" s="222">
        <v>0</v>
      </c>
      <c r="E17" s="222">
        <v>0</v>
      </c>
      <c r="F17" s="222">
        <v>0</v>
      </c>
    </row>
    <row r="18" spans="1:6" s="55" customFormat="1" ht="15.75" customHeight="1">
      <c r="A18" s="52"/>
      <c r="B18" s="448">
        <v>11</v>
      </c>
      <c r="C18" s="368"/>
      <c r="D18" s="222">
        <v>0</v>
      </c>
      <c r="E18" s="222">
        <v>0</v>
      </c>
      <c r="F18" s="222">
        <v>0</v>
      </c>
    </row>
    <row r="19" spans="1:6" s="55" customFormat="1" ht="15.75" customHeight="1">
      <c r="A19" s="65"/>
      <c r="B19" s="450">
        <v>12</v>
      </c>
      <c r="C19" s="451"/>
      <c r="D19" s="168">
        <v>0</v>
      </c>
      <c r="E19" s="169">
        <v>0</v>
      </c>
      <c r="F19" s="169">
        <v>0</v>
      </c>
    </row>
    <row r="20" spans="1:6" s="55" customFormat="1" ht="17.25" customHeight="1">
      <c r="A20" s="226"/>
      <c r="E20" s="470"/>
      <c r="F20" s="471" t="s">
        <v>253</v>
      </c>
    </row>
    <row r="21" spans="1:6">
      <c r="A21" s="226"/>
    </row>
    <row r="22" spans="1:6">
      <c r="A22" s="226"/>
    </row>
    <row r="23" spans="1:6">
      <c r="A23" s="226"/>
    </row>
    <row r="24" spans="1:6">
      <c r="A24" s="226"/>
    </row>
    <row r="25" spans="1:6">
      <c r="A25" s="226"/>
    </row>
  </sheetData>
  <mergeCells count="1">
    <mergeCell ref="A2:C2"/>
  </mergeCells>
  <phoneticPr fontId="4"/>
  <pageMargins left="1.1417322834645669" right="0.74803149606299213" top="0.98425196850393704" bottom="0.98425196850393704" header="0.51181102362204722" footer="0.51181102362204722"/>
  <pageSetup paperSize="9" fitToWidth="0" fitToHeight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32"/>
  <sheetViews>
    <sheetView zoomScale="105" zoomScaleNormal="105" workbookViewId="0">
      <pane ySplit="2" topLeftCell="A3" activePane="bottomLeft" state="frozen"/>
      <selection pane="bottomLeft"/>
    </sheetView>
  </sheetViews>
  <sheetFormatPr defaultRowHeight="13.5"/>
  <cols>
    <col min="1" max="1" width="4.625" customWidth="1"/>
    <col min="2" max="2" width="3.625" customWidth="1"/>
    <col min="3" max="3" width="4.625" customWidth="1"/>
    <col min="4" max="4" width="2.125" customWidth="1"/>
    <col min="5" max="5" width="10.625" bestFit="1" customWidth="1"/>
    <col min="6" max="18" width="10.5" customWidth="1"/>
    <col min="19" max="19" width="11.625" customWidth="1"/>
    <col min="20" max="20" width="1.25" customWidth="1"/>
    <col min="21" max="21" width="10" bestFit="1" customWidth="1"/>
    <col min="22" max="22" width="18.375" customWidth="1"/>
  </cols>
  <sheetData>
    <row r="1" spans="1:19" s="2" customFormat="1" ht="30" customHeight="1" thickBot="1">
      <c r="A1" s="391" t="s">
        <v>255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</row>
    <row r="2" spans="1:19" s="417" customFormat="1" ht="17.25" customHeight="1">
      <c r="A2" s="579" t="s">
        <v>256</v>
      </c>
      <c r="B2" s="579"/>
      <c r="C2" s="579"/>
      <c r="D2" s="579"/>
      <c r="E2" s="540"/>
      <c r="F2" s="472" t="s">
        <v>257</v>
      </c>
      <c r="G2" s="472" t="s">
        <v>258</v>
      </c>
      <c r="H2" s="472" t="s">
        <v>259</v>
      </c>
      <c r="I2" s="472" t="s">
        <v>260</v>
      </c>
      <c r="J2" s="472" t="s">
        <v>261</v>
      </c>
      <c r="K2" s="472" t="s">
        <v>262</v>
      </c>
      <c r="L2" s="472" t="s">
        <v>263</v>
      </c>
      <c r="M2" s="472" t="s">
        <v>264</v>
      </c>
      <c r="N2" s="473" t="s">
        <v>265</v>
      </c>
      <c r="O2" s="157" t="s">
        <v>266</v>
      </c>
      <c r="P2" s="472" t="s">
        <v>267</v>
      </c>
      <c r="Q2" s="157" t="s">
        <v>268</v>
      </c>
      <c r="R2" s="472" t="s">
        <v>269</v>
      </c>
      <c r="S2" s="159" t="s">
        <v>270</v>
      </c>
    </row>
    <row r="3" spans="1:19" s="6" customFormat="1" ht="18" customHeight="1">
      <c r="A3" s="659" t="s">
        <v>10</v>
      </c>
      <c r="B3" s="659">
        <v>25</v>
      </c>
      <c r="C3" s="659" t="s">
        <v>98</v>
      </c>
      <c r="D3" s="9"/>
      <c r="E3" s="131" t="s">
        <v>271</v>
      </c>
      <c r="F3" s="474">
        <v>19436</v>
      </c>
      <c r="G3" s="474">
        <v>13990</v>
      </c>
      <c r="H3" s="474">
        <v>8886</v>
      </c>
      <c r="I3" s="474">
        <v>20357</v>
      </c>
      <c r="J3" s="474">
        <v>6147</v>
      </c>
      <c r="K3" s="474">
        <v>14170</v>
      </c>
      <c r="L3" s="11">
        <v>6254</v>
      </c>
      <c r="M3" s="474">
        <v>21771</v>
      </c>
      <c r="N3" s="474">
        <v>5037</v>
      </c>
      <c r="O3" s="475">
        <v>2475</v>
      </c>
      <c r="P3" s="475">
        <v>4252</v>
      </c>
      <c r="Q3" s="475">
        <v>9130</v>
      </c>
      <c r="R3" s="475">
        <v>8562</v>
      </c>
      <c r="S3" s="474">
        <v>140467</v>
      </c>
    </row>
    <row r="4" spans="1:19" s="6" customFormat="1" ht="18" customHeight="1">
      <c r="A4" s="657"/>
      <c r="B4" s="657"/>
      <c r="C4" s="657"/>
      <c r="D4" s="9"/>
      <c r="E4" s="131" t="s">
        <v>23</v>
      </c>
      <c r="F4" s="474">
        <v>10183</v>
      </c>
      <c r="G4" s="474">
        <v>5505</v>
      </c>
      <c r="H4" s="474">
        <v>4625</v>
      </c>
      <c r="I4" s="474">
        <v>10982</v>
      </c>
      <c r="J4" s="474">
        <v>905</v>
      </c>
      <c r="K4" s="474">
        <v>6976</v>
      </c>
      <c r="L4" s="11">
        <v>784</v>
      </c>
      <c r="M4" s="474">
        <v>11341</v>
      </c>
      <c r="N4" s="474">
        <v>1378</v>
      </c>
      <c r="O4" s="475">
        <v>727</v>
      </c>
      <c r="P4" s="475">
        <v>1126</v>
      </c>
      <c r="Q4" s="475">
        <v>4019</v>
      </c>
      <c r="R4" s="475">
        <v>3487</v>
      </c>
      <c r="S4" s="474">
        <v>62038</v>
      </c>
    </row>
    <row r="5" spans="1:19" s="6" customFormat="1" ht="18" customHeight="1">
      <c r="A5" s="657"/>
      <c r="B5" s="657"/>
      <c r="C5" s="657"/>
      <c r="D5" s="9"/>
      <c r="E5" s="131" t="s">
        <v>24</v>
      </c>
      <c r="F5" s="474">
        <v>9253</v>
      </c>
      <c r="G5" s="474">
        <v>8485</v>
      </c>
      <c r="H5" s="474">
        <v>4261</v>
      </c>
      <c r="I5" s="474">
        <v>9375</v>
      </c>
      <c r="J5" s="474">
        <v>5242</v>
      </c>
      <c r="K5" s="474">
        <v>7194</v>
      </c>
      <c r="L5" s="11">
        <v>5470</v>
      </c>
      <c r="M5" s="474">
        <v>10430</v>
      </c>
      <c r="N5" s="474">
        <v>3659</v>
      </c>
      <c r="O5" s="475">
        <v>1748</v>
      </c>
      <c r="P5" s="475">
        <v>3126</v>
      </c>
      <c r="Q5" s="475">
        <v>5111</v>
      </c>
      <c r="R5" s="475">
        <v>5075</v>
      </c>
      <c r="S5" s="474">
        <v>78429</v>
      </c>
    </row>
    <row r="6" spans="1:19" s="6" customFormat="1" ht="18" customHeight="1">
      <c r="A6" s="657"/>
      <c r="B6" s="657"/>
      <c r="C6" s="657"/>
      <c r="D6" s="9"/>
      <c r="E6" s="131" t="s">
        <v>272</v>
      </c>
      <c r="F6" s="474">
        <v>67</v>
      </c>
      <c r="G6" s="474">
        <v>48</v>
      </c>
      <c r="H6" s="474">
        <v>31</v>
      </c>
      <c r="I6" s="474">
        <v>70</v>
      </c>
      <c r="J6" s="474">
        <v>21</v>
      </c>
      <c r="K6" s="474">
        <v>49</v>
      </c>
      <c r="L6" s="11">
        <v>21</v>
      </c>
      <c r="M6" s="474">
        <v>75</v>
      </c>
      <c r="N6" s="474">
        <v>17</v>
      </c>
      <c r="O6" s="475">
        <v>9</v>
      </c>
      <c r="P6" s="475">
        <v>15</v>
      </c>
      <c r="Q6" s="475">
        <v>31</v>
      </c>
      <c r="R6" s="475">
        <v>29</v>
      </c>
      <c r="S6" s="474">
        <v>37</v>
      </c>
    </row>
    <row r="7" spans="1:19" s="6" customFormat="1" ht="3.75" customHeight="1">
      <c r="A7" s="401"/>
      <c r="B7" s="9"/>
      <c r="C7" s="476"/>
      <c r="D7" s="476"/>
      <c r="E7" s="131"/>
      <c r="F7" s="474"/>
      <c r="G7" s="474"/>
      <c r="H7" s="474"/>
      <c r="I7" s="474"/>
      <c r="J7" s="474"/>
      <c r="K7" s="474"/>
      <c r="L7" s="11"/>
      <c r="M7" s="474"/>
      <c r="N7" s="474"/>
      <c r="O7" s="475"/>
      <c r="P7" s="475"/>
      <c r="Q7" s="475"/>
      <c r="R7" s="475"/>
      <c r="S7" s="474"/>
    </row>
    <row r="8" spans="1:19" s="6" customFormat="1" ht="18" customHeight="1">
      <c r="A8" s="9"/>
      <c r="B8" s="657">
        <v>26</v>
      </c>
      <c r="C8" s="9"/>
      <c r="D8" s="9"/>
      <c r="E8" s="131" t="s">
        <v>271</v>
      </c>
      <c r="F8" s="477">
        <v>19457</v>
      </c>
      <c r="G8" s="477">
        <v>14162</v>
      </c>
      <c r="H8" s="477">
        <v>8802</v>
      </c>
      <c r="I8" s="477">
        <v>15716</v>
      </c>
      <c r="J8" s="477">
        <v>6037</v>
      </c>
      <c r="K8" s="477">
        <v>13253</v>
      </c>
      <c r="L8" s="211">
        <v>7307</v>
      </c>
      <c r="M8" s="477">
        <v>22442</v>
      </c>
      <c r="N8" s="477">
        <v>4245</v>
      </c>
      <c r="O8" s="477">
        <v>2940</v>
      </c>
      <c r="P8" s="477">
        <v>4491</v>
      </c>
      <c r="Q8" s="477">
        <v>9360</v>
      </c>
      <c r="R8" s="477">
        <v>8580</v>
      </c>
      <c r="S8" s="477">
        <v>136792</v>
      </c>
    </row>
    <row r="9" spans="1:19" s="6" customFormat="1" ht="18" customHeight="1">
      <c r="A9" s="9"/>
      <c r="B9" s="657"/>
      <c r="C9" s="9"/>
      <c r="D9" s="9"/>
      <c r="E9" s="131" t="s">
        <v>23</v>
      </c>
      <c r="F9" s="477">
        <v>10287</v>
      </c>
      <c r="G9" s="477">
        <v>4658</v>
      </c>
      <c r="H9" s="477">
        <v>4637</v>
      </c>
      <c r="I9" s="477">
        <v>8410</v>
      </c>
      <c r="J9" s="477">
        <v>838</v>
      </c>
      <c r="K9" s="477">
        <v>6121</v>
      </c>
      <c r="L9" s="211">
        <v>955</v>
      </c>
      <c r="M9" s="477">
        <v>11545</v>
      </c>
      <c r="N9" s="477">
        <v>1215</v>
      </c>
      <c r="O9" s="477">
        <v>1069</v>
      </c>
      <c r="P9" s="477">
        <v>1194</v>
      </c>
      <c r="Q9" s="477">
        <v>4008</v>
      </c>
      <c r="R9" s="477">
        <v>3504</v>
      </c>
      <c r="S9" s="477">
        <v>58441</v>
      </c>
    </row>
    <row r="10" spans="1:19" s="6" customFormat="1" ht="18" customHeight="1">
      <c r="A10" s="9"/>
      <c r="B10" s="657"/>
      <c r="C10" s="9"/>
      <c r="D10" s="9"/>
      <c r="E10" s="131" t="s">
        <v>24</v>
      </c>
      <c r="F10" s="477">
        <v>9170</v>
      </c>
      <c r="G10" s="477">
        <v>9504</v>
      </c>
      <c r="H10" s="477">
        <v>4165</v>
      </c>
      <c r="I10" s="477">
        <v>7306</v>
      </c>
      <c r="J10" s="477">
        <v>5199</v>
      </c>
      <c r="K10" s="477">
        <v>7132</v>
      </c>
      <c r="L10" s="211">
        <v>6352</v>
      </c>
      <c r="M10" s="477">
        <v>10897</v>
      </c>
      <c r="N10" s="477">
        <v>3030</v>
      </c>
      <c r="O10" s="477">
        <v>1871</v>
      </c>
      <c r="P10" s="477">
        <v>3297</v>
      </c>
      <c r="Q10" s="477">
        <v>5352</v>
      </c>
      <c r="R10" s="477">
        <v>5076</v>
      </c>
      <c r="S10" s="477">
        <v>78351</v>
      </c>
    </row>
    <row r="11" spans="1:19" s="6" customFormat="1" ht="18" customHeight="1">
      <c r="A11" s="9"/>
      <c r="B11" s="657"/>
      <c r="C11" s="9"/>
      <c r="D11" s="9"/>
      <c r="E11" s="131" t="s">
        <v>272</v>
      </c>
      <c r="F11" s="477">
        <v>66</v>
      </c>
      <c r="G11" s="477">
        <v>48</v>
      </c>
      <c r="H11" s="477">
        <v>30</v>
      </c>
      <c r="I11" s="477">
        <v>54</v>
      </c>
      <c r="J11" s="477">
        <v>21</v>
      </c>
      <c r="K11" s="477">
        <v>45</v>
      </c>
      <c r="L11" s="211">
        <v>25</v>
      </c>
      <c r="M11" s="477">
        <v>77</v>
      </c>
      <c r="N11" s="477">
        <v>14</v>
      </c>
      <c r="O11" s="477">
        <v>10</v>
      </c>
      <c r="P11" s="477">
        <v>15</v>
      </c>
      <c r="Q11" s="477">
        <v>32</v>
      </c>
      <c r="R11" s="477">
        <v>29</v>
      </c>
      <c r="S11" s="477">
        <v>36</v>
      </c>
    </row>
    <row r="12" spans="1:19" s="6" customFormat="1" ht="3.75" customHeight="1">
      <c r="A12" s="9"/>
      <c r="B12" s="9"/>
      <c r="C12" s="9"/>
      <c r="D12" s="9"/>
      <c r="E12" s="131"/>
      <c r="F12" s="477"/>
      <c r="G12" s="477"/>
      <c r="H12" s="477"/>
      <c r="I12" s="477"/>
      <c r="J12" s="477"/>
      <c r="K12" s="477"/>
      <c r="L12" s="211"/>
      <c r="M12" s="477"/>
      <c r="N12" s="477"/>
      <c r="O12" s="477"/>
      <c r="P12" s="477"/>
      <c r="Q12" s="477"/>
      <c r="R12" s="477"/>
      <c r="S12" s="477"/>
    </row>
    <row r="13" spans="1:19" s="6" customFormat="1" ht="18" customHeight="1">
      <c r="A13" s="9"/>
      <c r="B13" s="657">
        <v>27</v>
      </c>
      <c r="C13" s="9"/>
      <c r="D13" s="9"/>
      <c r="E13" s="131" t="s">
        <v>271</v>
      </c>
      <c r="F13" s="478">
        <v>17881</v>
      </c>
      <c r="G13" s="477">
        <v>13130</v>
      </c>
      <c r="H13" s="477">
        <v>8833</v>
      </c>
      <c r="I13" s="477">
        <v>15404</v>
      </c>
      <c r="J13" s="477">
        <v>6398</v>
      </c>
      <c r="K13" s="477">
        <v>11904</v>
      </c>
      <c r="L13" s="211">
        <v>6896</v>
      </c>
      <c r="M13" s="477">
        <v>19714</v>
      </c>
      <c r="N13" s="477">
        <v>4240</v>
      </c>
      <c r="O13" s="477">
        <v>4158</v>
      </c>
      <c r="P13" s="477">
        <v>4257</v>
      </c>
      <c r="Q13" s="477">
        <v>8971</v>
      </c>
      <c r="R13" s="477">
        <v>7991</v>
      </c>
      <c r="S13" s="477">
        <v>129777</v>
      </c>
    </row>
    <row r="14" spans="1:19" s="6" customFormat="1" ht="18" customHeight="1">
      <c r="A14" s="9"/>
      <c r="B14" s="657"/>
      <c r="C14" s="9"/>
      <c r="D14" s="9"/>
      <c r="E14" s="131" t="s">
        <v>23</v>
      </c>
      <c r="F14" s="477">
        <v>9568</v>
      </c>
      <c r="G14" s="477">
        <v>4283</v>
      </c>
      <c r="H14" s="477">
        <v>4683</v>
      </c>
      <c r="I14" s="477">
        <v>7897</v>
      </c>
      <c r="J14" s="477">
        <v>865</v>
      </c>
      <c r="K14" s="477">
        <v>5333</v>
      </c>
      <c r="L14" s="211">
        <v>898</v>
      </c>
      <c r="M14" s="477">
        <v>10004</v>
      </c>
      <c r="N14" s="477">
        <v>1232</v>
      </c>
      <c r="O14" s="477">
        <v>1636</v>
      </c>
      <c r="P14" s="477">
        <v>1156</v>
      </c>
      <c r="Q14" s="477">
        <v>4107</v>
      </c>
      <c r="R14" s="477">
        <v>3245</v>
      </c>
      <c r="S14" s="477">
        <v>54907</v>
      </c>
    </row>
    <row r="15" spans="1:19" s="6" customFormat="1" ht="18" customHeight="1">
      <c r="A15" s="9"/>
      <c r="B15" s="657"/>
      <c r="C15" s="9"/>
      <c r="D15" s="9"/>
      <c r="E15" s="131" t="s">
        <v>24</v>
      </c>
      <c r="F15" s="477">
        <v>8313</v>
      </c>
      <c r="G15" s="477">
        <v>8847</v>
      </c>
      <c r="H15" s="477">
        <v>4150</v>
      </c>
      <c r="I15" s="477">
        <v>7507</v>
      </c>
      <c r="J15" s="477">
        <v>5533</v>
      </c>
      <c r="K15" s="477">
        <v>6571</v>
      </c>
      <c r="L15" s="211">
        <v>5998</v>
      </c>
      <c r="M15" s="477">
        <v>9710</v>
      </c>
      <c r="N15" s="477">
        <v>3008</v>
      </c>
      <c r="O15" s="477">
        <v>2522</v>
      </c>
      <c r="P15" s="477">
        <v>3101</v>
      </c>
      <c r="Q15" s="477">
        <v>4864</v>
      </c>
      <c r="R15" s="477">
        <v>4746</v>
      </c>
      <c r="S15" s="477">
        <v>74870</v>
      </c>
    </row>
    <row r="16" spans="1:19" s="6" customFormat="1" ht="18" customHeight="1">
      <c r="A16" s="9"/>
      <c r="B16" s="657"/>
      <c r="C16" s="9"/>
      <c r="D16" s="9"/>
      <c r="E16" s="131" t="s">
        <v>272</v>
      </c>
      <c r="F16" s="478">
        <v>61</v>
      </c>
      <c r="G16" s="477">
        <v>45</v>
      </c>
      <c r="H16" s="477">
        <v>30</v>
      </c>
      <c r="I16" s="477">
        <v>53</v>
      </c>
      <c r="J16" s="477">
        <v>22</v>
      </c>
      <c r="K16" s="477">
        <v>41</v>
      </c>
      <c r="L16" s="211">
        <v>24</v>
      </c>
      <c r="M16" s="477">
        <v>67</v>
      </c>
      <c r="N16" s="477">
        <v>14</v>
      </c>
      <c r="O16" s="477">
        <v>14</v>
      </c>
      <c r="P16" s="477">
        <v>15</v>
      </c>
      <c r="Q16" s="477">
        <v>31</v>
      </c>
      <c r="R16" s="477">
        <v>27</v>
      </c>
      <c r="S16" s="477">
        <v>34</v>
      </c>
    </row>
    <row r="17" spans="1:144" s="6" customFormat="1" ht="3.75" customHeight="1">
      <c r="A17" s="9"/>
      <c r="B17" s="9"/>
      <c r="C17" s="9"/>
      <c r="D17" s="9"/>
      <c r="E17" s="131"/>
      <c r="F17" s="478"/>
      <c r="G17" s="477"/>
      <c r="H17" s="477"/>
      <c r="I17" s="477"/>
      <c r="J17" s="477"/>
      <c r="K17" s="477"/>
      <c r="L17" s="211"/>
      <c r="M17" s="477"/>
      <c r="N17" s="477"/>
      <c r="O17" s="477"/>
      <c r="P17" s="477"/>
      <c r="Q17" s="477"/>
      <c r="R17" s="477"/>
      <c r="S17" s="477"/>
    </row>
    <row r="18" spans="1:144" s="6" customFormat="1" ht="18" customHeight="1">
      <c r="A18" s="9"/>
      <c r="B18" s="657">
        <v>28</v>
      </c>
      <c r="C18" s="9"/>
      <c r="D18" s="9"/>
      <c r="E18" s="131" t="s">
        <v>271</v>
      </c>
      <c r="F18" s="478">
        <v>15918</v>
      </c>
      <c r="G18" s="477">
        <v>13100</v>
      </c>
      <c r="H18" s="477">
        <v>8756</v>
      </c>
      <c r="I18" s="477">
        <v>14066</v>
      </c>
      <c r="J18" s="477">
        <v>6847</v>
      </c>
      <c r="K18" s="477">
        <v>10648</v>
      </c>
      <c r="L18" s="477">
        <v>6855</v>
      </c>
      <c r="M18" s="477">
        <v>19440</v>
      </c>
      <c r="N18" s="477">
        <v>4850</v>
      </c>
      <c r="O18" s="477">
        <v>4537</v>
      </c>
      <c r="P18" s="477">
        <v>3926</v>
      </c>
      <c r="Q18" s="477">
        <v>9191</v>
      </c>
      <c r="R18" s="477">
        <v>7571</v>
      </c>
      <c r="S18" s="477">
        <v>125705</v>
      </c>
    </row>
    <row r="19" spans="1:144" s="6" customFormat="1" ht="18" customHeight="1">
      <c r="A19" s="9"/>
      <c r="B19" s="657"/>
      <c r="C19" s="9"/>
      <c r="D19" s="9"/>
      <c r="E19" s="131" t="s">
        <v>23</v>
      </c>
      <c r="F19" s="477">
        <v>8350</v>
      </c>
      <c r="G19" s="477">
        <v>4278</v>
      </c>
      <c r="H19" s="477">
        <v>4785</v>
      </c>
      <c r="I19" s="477">
        <v>6589</v>
      </c>
      <c r="J19" s="477">
        <v>854</v>
      </c>
      <c r="K19" s="477">
        <v>4661</v>
      </c>
      <c r="L19" s="477">
        <v>774</v>
      </c>
      <c r="M19" s="477">
        <v>10359</v>
      </c>
      <c r="N19" s="477">
        <v>1163</v>
      </c>
      <c r="O19" s="477">
        <v>1927</v>
      </c>
      <c r="P19" s="477">
        <v>978</v>
      </c>
      <c r="Q19" s="477">
        <v>4223</v>
      </c>
      <c r="R19" s="477">
        <v>3228</v>
      </c>
      <c r="S19" s="477">
        <v>52169</v>
      </c>
    </row>
    <row r="20" spans="1:144" s="6" customFormat="1" ht="18" customHeight="1">
      <c r="A20" s="9"/>
      <c r="B20" s="657"/>
      <c r="C20" s="9"/>
      <c r="D20" s="9"/>
      <c r="E20" s="131" t="s">
        <v>24</v>
      </c>
      <c r="F20" s="477">
        <v>7568</v>
      </c>
      <c r="G20" s="477">
        <v>8822</v>
      </c>
      <c r="H20" s="477">
        <v>3971</v>
      </c>
      <c r="I20" s="477">
        <v>7477</v>
      </c>
      <c r="J20" s="477">
        <v>5993</v>
      </c>
      <c r="K20" s="477">
        <v>5987</v>
      </c>
      <c r="L20" s="477">
        <v>6081</v>
      </c>
      <c r="M20" s="477">
        <v>9081</v>
      </c>
      <c r="N20" s="477">
        <v>3687</v>
      </c>
      <c r="O20" s="477">
        <v>2610</v>
      </c>
      <c r="P20" s="477">
        <v>2948</v>
      </c>
      <c r="Q20" s="477">
        <v>4968</v>
      </c>
      <c r="R20" s="477">
        <v>4343</v>
      </c>
      <c r="S20" s="477">
        <v>73536</v>
      </c>
    </row>
    <row r="21" spans="1:144" s="6" customFormat="1" ht="18" customHeight="1">
      <c r="A21" s="9"/>
      <c r="B21" s="657"/>
      <c r="C21" s="9"/>
      <c r="D21" s="9"/>
      <c r="E21" s="9" t="s">
        <v>272</v>
      </c>
      <c r="F21" s="479">
        <v>56</v>
      </c>
      <c r="G21" s="480">
        <v>45</v>
      </c>
      <c r="H21" s="480">
        <v>30</v>
      </c>
      <c r="I21" s="480">
        <v>48</v>
      </c>
      <c r="J21" s="480">
        <v>24</v>
      </c>
      <c r="K21" s="480">
        <v>37</v>
      </c>
      <c r="L21" s="480">
        <v>24</v>
      </c>
      <c r="M21" s="480">
        <v>67</v>
      </c>
      <c r="N21" s="480">
        <v>17</v>
      </c>
      <c r="O21" s="480">
        <v>16</v>
      </c>
      <c r="P21" s="480">
        <v>14</v>
      </c>
      <c r="Q21" s="480">
        <v>32</v>
      </c>
      <c r="R21" s="480">
        <v>26</v>
      </c>
      <c r="S21" s="480">
        <v>33</v>
      </c>
    </row>
    <row r="22" spans="1:144" s="6" customFormat="1" ht="3.75" customHeight="1">
      <c r="A22" s="9"/>
      <c r="B22" s="9"/>
      <c r="C22" s="9"/>
      <c r="D22" s="9"/>
      <c r="E22" s="28"/>
      <c r="F22" s="479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</row>
    <row r="23" spans="1:144" s="18" customFormat="1" ht="18" customHeight="1">
      <c r="A23" s="44"/>
      <c r="B23" s="632">
        <v>29</v>
      </c>
      <c r="C23" s="44"/>
      <c r="D23" s="44"/>
      <c r="E23" s="44" t="s">
        <v>271</v>
      </c>
      <c r="F23" s="481">
        <v>16043</v>
      </c>
      <c r="G23" s="482">
        <v>13099</v>
      </c>
      <c r="H23" s="482">
        <v>8283</v>
      </c>
      <c r="I23" s="482">
        <v>12095</v>
      </c>
      <c r="J23" s="482">
        <v>7628</v>
      </c>
      <c r="K23" s="482">
        <v>9668</v>
      </c>
      <c r="L23" s="482">
        <v>7164</v>
      </c>
      <c r="M23" s="482">
        <v>19671</v>
      </c>
      <c r="N23" s="482">
        <v>5391</v>
      </c>
      <c r="O23" s="482">
        <v>4167</v>
      </c>
      <c r="P23" s="482">
        <v>3337</v>
      </c>
      <c r="Q23" s="482">
        <v>9182</v>
      </c>
      <c r="R23" s="482">
        <v>7439</v>
      </c>
      <c r="S23" s="482">
        <v>123167</v>
      </c>
      <c r="T23" s="107"/>
      <c r="U23" s="107"/>
      <c r="V23" s="107"/>
    </row>
    <row r="24" spans="1:144" s="485" customFormat="1" ht="18" customHeight="1">
      <c r="A24" s="483"/>
      <c r="B24" s="632"/>
      <c r="C24" s="483"/>
      <c r="D24" s="483"/>
      <c r="E24" s="368" t="s">
        <v>23</v>
      </c>
      <c r="F24" s="484">
        <v>7988</v>
      </c>
      <c r="G24" s="484">
        <v>4398</v>
      </c>
      <c r="H24" s="484">
        <v>4327</v>
      </c>
      <c r="I24" s="484">
        <v>5943</v>
      </c>
      <c r="J24" s="484">
        <v>891</v>
      </c>
      <c r="K24" s="484">
        <v>4473</v>
      </c>
      <c r="L24" s="484">
        <v>597</v>
      </c>
      <c r="M24" s="484">
        <v>10549</v>
      </c>
      <c r="N24" s="484">
        <v>1386</v>
      </c>
      <c r="O24" s="484">
        <v>1866</v>
      </c>
      <c r="P24" s="484">
        <v>878</v>
      </c>
      <c r="Q24" s="484">
        <v>4581</v>
      </c>
      <c r="R24" s="484">
        <v>3004</v>
      </c>
      <c r="S24" s="480">
        <v>50881</v>
      </c>
      <c r="T24" s="55"/>
      <c r="U24" s="55"/>
      <c r="V24" s="55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</row>
    <row r="25" spans="1:144" s="485" customFormat="1" ht="18" customHeight="1">
      <c r="A25" s="483"/>
      <c r="B25" s="632"/>
      <c r="C25" s="483"/>
      <c r="D25" s="483"/>
      <c r="E25" s="368" t="s">
        <v>24</v>
      </c>
      <c r="F25" s="484">
        <v>8055</v>
      </c>
      <c r="G25" s="484">
        <v>8701</v>
      </c>
      <c r="H25" s="484">
        <v>3956</v>
      </c>
      <c r="I25" s="484">
        <v>6152</v>
      </c>
      <c r="J25" s="484">
        <v>6737</v>
      </c>
      <c r="K25" s="484">
        <v>5195</v>
      </c>
      <c r="L25" s="484">
        <v>6567</v>
      </c>
      <c r="M25" s="484">
        <v>9122</v>
      </c>
      <c r="N25" s="484">
        <v>4005</v>
      </c>
      <c r="O25" s="484">
        <v>2301</v>
      </c>
      <c r="P25" s="484">
        <v>2459</v>
      </c>
      <c r="Q25" s="484">
        <v>4601</v>
      </c>
      <c r="R25" s="484">
        <v>4435</v>
      </c>
      <c r="S25" s="480">
        <v>72286</v>
      </c>
      <c r="T25" s="55"/>
      <c r="U25" s="55"/>
      <c r="V25" s="55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</row>
    <row r="26" spans="1:144" s="485" customFormat="1" ht="18" customHeight="1">
      <c r="A26" s="486"/>
      <c r="B26" s="658"/>
      <c r="C26" s="486"/>
      <c r="D26" s="486"/>
      <c r="E26" s="451" t="s">
        <v>272</v>
      </c>
      <c r="F26" s="487">
        <v>56</v>
      </c>
      <c r="G26" s="487">
        <v>45</v>
      </c>
      <c r="H26" s="487">
        <v>28</v>
      </c>
      <c r="I26" s="487">
        <v>42</v>
      </c>
      <c r="J26" s="487">
        <v>26</v>
      </c>
      <c r="K26" s="487">
        <v>34</v>
      </c>
      <c r="L26" s="487">
        <v>25</v>
      </c>
      <c r="M26" s="487">
        <v>68</v>
      </c>
      <c r="N26" s="487">
        <v>19</v>
      </c>
      <c r="O26" s="487">
        <v>14</v>
      </c>
      <c r="P26" s="487">
        <v>12</v>
      </c>
      <c r="Q26" s="487">
        <v>32</v>
      </c>
      <c r="R26" s="487">
        <v>26</v>
      </c>
      <c r="S26" s="487">
        <v>32.687632696390658</v>
      </c>
      <c r="T26" s="55"/>
      <c r="U26" s="55"/>
      <c r="V26" s="55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</row>
    <row r="27" spans="1:144" s="6" customFormat="1" ht="18" customHeight="1">
      <c r="A27" s="89" t="s">
        <v>273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205"/>
      <c r="R27" s="205"/>
      <c r="S27" s="155" t="s">
        <v>274</v>
      </c>
      <c r="T27" s="55"/>
      <c r="U27" s="118"/>
      <c r="V27" s="119"/>
    </row>
    <row r="28" spans="1:144" s="6" customFormat="1">
      <c r="A28" s="89" t="s">
        <v>275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300"/>
      <c r="R28" s="300"/>
      <c r="S28" s="488"/>
      <c r="T28" s="55"/>
      <c r="U28" s="118"/>
      <c r="V28" s="156"/>
    </row>
    <row r="29" spans="1:144" s="492" customFormat="1">
      <c r="A29" s="489" t="s">
        <v>276</v>
      </c>
      <c r="B29" s="490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1"/>
      <c r="U29" s="491"/>
      <c r="V29" s="491"/>
    </row>
    <row r="30" spans="1:144" s="6" customFormat="1" ht="13.5" customHeight="1">
      <c r="A30" s="493"/>
      <c r="B30" s="55"/>
      <c r="C30" s="55"/>
      <c r="D30" s="55"/>
      <c r="E30" s="53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144" s="6" customFormat="1">
      <c r="A31" s="494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</row>
    <row r="32" spans="1:144">
      <c r="A32" s="494"/>
    </row>
  </sheetData>
  <mergeCells count="8">
    <mergeCell ref="B18:B21"/>
    <mergeCell ref="B23:B26"/>
    <mergeCell ref="A2:E2"/>
    <mergeCell ref="A3:A6"/>
    <mergeCell ref="B3:B6"/>
    <mergeCell ref="C3:C6"/>
    <mergeCell ref="B8:B11"/>
    <mergeCell ref="B13:B16"/>
  </mergeCells>
  <phoneticPr fontId="4"/>
  <pageMargins left="0.39370078740157483" right="0.39370078740157483" top="0.98425196850393704" bottom="0.98425196850393704" header="0.51181102362204722" footer="0.51181102362204722"/>
  <pageSetup paperSize="9" scale="79" fitToHeight="0" orientation="landscape" horizontalDpi="300" verticalDpi="300" r:id="rId1"/>
  <headerFooter alignWithMargins="0"/>
  <colBreaks count="1" manualBreakCount="1">
    <brk id="19" max="2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zoomScaleSheetLayoutView="100" workbookViewId="0"/>
  </sheetViews>
  <sheetFormatPr defaultRowHeight="13.5"/>
  <cols>
    <col min="1" max="1" width="5.875" customWidth="1"/>
    <col min="2" max="2" width="3.5" bestFit="1" customWidth="1"/>
    <col min="3" max="3" width="5.875" customWidth="1"/>
    <col min="4" max="9" width="12.125" customWidth="1"/>
    <col min="10" max="10" width="2.75" customWidth="1"/>
    <col min="11" max="11" width="10" bestFit="1" customWidth="1"/>
    <col min="12" max="12" width="18.375" customWidth="1"/>
  </cols>
  <sheetData>
    <row r="1" spans="1:12" s="2" customFormat="1" ht="30" customHeight="1" thickBot="1">
      <c r="A1" s="93" t="s">
        <v>277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s="3" customFormat="1" ht="29.25" customHeight="1">
      <c r="A2" s="660" t="s">
        <v>278</v>
      </c>
      <c r="B2" s="660"/>
      <c r="C2" s="661"/>
      <c r="D2" s="496" t="s">
        <v>279</v>
      </c>
      <c r="E2" s="664" t="s">
        <v>280</v>
      </c>
      <c r="F2" s="665"/>
      <c r="G2" s="665"/>
      <c r="H2" s="665"/>
      <c r="I2" s="665"/>
      <c r="J2" s="95"/>
      <c r="K2" s="95"/>
      <c r="L2" s="95"/>
    </row>
    <row r="3" spans="1:12" s="500" customFormat="1" ht="18.75" customHeight="1">
      <c r="A3" s="628"/>
      <c r="B3" s="628"/>
      <c r="C3" s="629"/>
      <c r="D3" s="497" t="s">
        <v>281</v>
      </c>
      <c r="E3" s="497" t="s">
        <v>282</v>
      </c>
      <c r="F3" s="497" t="s">
        <v>283</v>
      </c>
      <c r="G3" s="497" t="s">
        <v>284</v>
      </c>
      <c r="H3" s="497" t="s">
        <v>285</v>
      </c>
      <c r="I3" s="498" t="s">
        <v>286</v>
      </c>
      <c r="J3" s="499"/>
      <c r="K3" s="499"/>
      <c r="L3" s="499"/>
    </row>
    <row r="4" spans="1:12" s="38" customFormat="1" ht="18.75" customHeight="1">
      <c r="A4" s="662"/>
      <c r="B4" s="662"/>
      <c r="C4" s="663"/>
      <c r="D4" s="501" t="s">
        <v>287</v>
      </c>
      <c r="E4" s="502" t="s">
        <v>288</v>
      </c>
      <c r="F4" s="502" t="s">
        <v>288</v>
      </c>
      <c r="G4" s="502" t="s">
        <v>288</v>
      </c>
      <c r="H4" s="502" t="s">
        <v>288</v>
      </c>
      <c r="I4" s="502" t="s">
        <v>288</v>
      </c>
      <c r="J4" s="53"/>
      <c r="K4" s="53"/>
      <c r="L4" s="53"/>
    </row>
    <row r="5" spans="1:12" s="38" customFormat="1" ht="18.75" customHeight="1">
      <c r="A5" s="52" t="s">
        <v>10</v>
      </c>
      <c r="B5" s="52">
        <v>25</v>
      </c>
      <c r="C5" s="368" t="s">
        <v>98</v>
      </c>
      <c r="D5" s="503">
        <v>32584</v>
      </c>
      <c r="E5" s="116">
        <v>54292</v>
      </c>
      <c r="F5" s="116">
        <v>4303</v>
      </c>
      <c r="G5" s="116">
        <v>9681</v>
      </c>
      <c r="H5" s="116">
        <v>65086</v>
      </c>
      <c r="I5" s="116">
        <v>10461</v>
      </c>
      <c r="J5" s="53"/>
      <c r="K5" s="53"/>
      <c r="L5" s="53"/>
    </row>
    <row r="6" spans="1:12" s="6" customFormat="1" ht="18.75" customHeight="1">
      <c r="A6" s="55"/>
      <c r="B6" s="52">
        <v>26</v>
      </c>
      <c r="C6" s="55"/>
      <c r="D6" s="503">
        <v>30857</v>
      </c>
      <c r="E6" s="116">
        <v>54719</v>
      </c>
      <c r="F6" s="116">
        <v>3896</v>
      </c>
      <c r="G6" s="116">
        <v>10284</v>
      </c>
      <c r="H6" s="116">
        <v>71641</v>
      </c>
      <c r="I6" s="116">
        <v>10576</v>
      </c>
      <c r="J6" s="55"/>
      <c r="K6" s="55"/>
      <c r="L6" s="55"/>
    </row>
    <row r="7" spans="1:12" s="6" customFormat="1" ht="18.75" customHeight="1">
      <c r="A7" s="52"/>
      <c r="B7" s="52">
        <v>27</v>
      </c>
      <c r="C7" s="52"/>
      <c r="D7" s="503">
        <v>28609</v>
      </c>
      <c r="E7" s="116">
        <v>54174</v>
      </c>
      <c r="F7" s="116">
        <v>3827</v>
      </c>
      <c r="G7" s="116">
        <v>12086</v>
      </c>
      <c r="H7" s="116">
        <v>77686</v>
      </c>
      <c r="I7" s="116">
        <v>9891</v>
      </c>
      <c r="J7" s="55"/>
      <c r="K7" s="55"/>
      <c r="L7" s="55"/>
    </row>
    <row r="8" spans="1:12" s="18" customFormat="1" ht="18.75" customHeight="1">
      <c r="A8" s="103"/>
      <c r="B8" s="52">
        <v>28</v>
      </c>
      <c r="C8" s="103"/>
      <c r="D8" s="503">
        <v>26733</v>
      </c>
      <c r="E8" s="116">
        <v>54130</v>
      </c>
      <c r="F8" s="116">
        <v>3707</v>
      </c>
      <c r="G8" s="116">
        <v>13347</v>
      </c>
      <c r="H8" s="116">
        <v>84411</v>
      </c>
      <c r="I8" s="116">
        <v>10232</v>
      </c>
      <c r="J8" s="107"/>
      <c r="K8" s="107"/>
      <c r="L8" s="107"/>
    </row>
    <row r="9" spans="1:12" s="18" customFormat="1" ht="18.75" customHeight="1">
      <c r="A9" s="13"/>
      <c r="B9" s="13">
        <v>29</v>
      </c>
      <c r="C9" s="13"/>
      <c r="D9" s="504">
        <v>26465</v>
      </c>
      <c r="E9" s="505">
        <v>54223</v>
      </c>
      <c r="F9" s="505">
        <v>3533</v>
      </c>
      <c r="G9" s="505">
        <v>14740</v>
      </c>
      <c r="H9" s="505">
        <v>89329</v>
      </c>
      <c r="I9" s="505">
        <v>11161</v>
      </c>
      <c r="J9" s="107"/>
      <c r="K9" s="107"/>
      <c r="L9" s="107"/>
    </row>
    <row r="10" spans="1:12" s="6" customFormat="1" ht="17.25" customHeight="1">
      <c r="A10" s="145" t="s">
        <v>289</v>
      </c>
      <c r="B10" s="204"/>
      <c r="C10" s="117"/>
      <c r="D10" s="117"/>
      <c r="E10" s="117"/>
      <c r="F10" s="117"/>
      <c r="G10" s="488" t="s">
        <v>290</v>
      </c>
      <c r="H10" s="117"/>
      <c r="I10" s="155" t="s">
        <v>291</v>
      </c>
      <c r="J10" s="55"/>
      <c r="K10" s="118"/>
      <c r="L10" s="119"/>
    </row>
    <row r="11" spans="1:12" s="6" customFormat="1">
      <c r="A11" s="145"/>
      <c r="B11" s="80"/>
      <c r="C11" s="55"/>
      <c r="D11" s="55"/>
      <c r="E11" s="55"/>
      <c r="F11" s="55"/>
      <c r="G11" s="55"/>
      <c r="H11" s="55"/>
      <c r="I11" s="56"/>
      <c r="J11" s="55"/>
      <c r="K11" s="118"/>
      <c r="L11" s="156"/>
    </row>
    <row r="12" spans="1:12" s="6" customFormat="1">
      <c r="A12" s="145"/>
      <c r="B12" s="55"/>
      <c r="C12" s="55"/>
      <c r="D12" s="55"/>
      <c r="E12" s="55"/>
      <c r="F12" s="55"/>
      <c r="G12" s="55"/>
      <c r="H12" s="55"/>
      <c r="I12" s="154"/>
      <c r="J12" s="55"/>
      <c r="K12" s="55"/>
      <c r="L12" s="55"/>
    </row>
    <row r="13" spans="1:12" s="6" customFormat="1">
      <c r="A13" s="145"/>
      <c r="B13" s="80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>
      <c r="A14" s="145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2" ht="13.5" customHeight="1">
      <c r="A15" s="145"/>
      <c r="B15" s="118"/>
      <c r="C15" s="118"/>
      <c r="D15" s="506"/>
      <c r="E15" s="118"/>
      <c r="F15" s="118"/>
      <c r="G15" s="118"/>
      <c r="H15" s="118"/>
      <c r="I15" s="118"/>
      <c r="J15" s="118"/>
      <c r="K15" s="118"/>
      <c r="L15" s="118"/>
    </row>
    <row r="16" spans="1:12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</row>
    <row r="18" spans="1:1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</row>
    <row r="19" spans="1:12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</sheetData>
  <mergeCells count="2">
    <mergeCell ref="A2:C4"/>
    <mergeCell ref="E2:I2"/>
  </mergeCells>
  <phoneticPr fontId="4"/>
  <pageMargins left="0.74803149606299213" right="0.74803149606299213" top="0.98425196850393704" bottom="0.98425196850393704" header="0.51181102362204722" footer="0.51181102362204722"/>
  <pageSetup paperSize="9" fitToWidth="0" fitToHeight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zoomScaleSheetLayoutView="100" workbookViewId="0"/>
  </sheetViews>
  <sheetFormatPr defaultRowHeight="13.5"/>
  <cols>
    <col min="1" max="1" width="7.375" customWidth="1"/>
    <col min="2" max="2" width="3.625" customWidth="1"/>
    <col min="3" max="3" width="7.375" customWidth="1"/>
    <col min="4" max="6" width="23.125" customWidth="1"/>
    <col min="7" max="7" width="2" customWidth="1"/>
    <col min="8" max="8" width="10" bestFit="1" customWidth="1"/>
    <col min="9" max="9" width="18.375" customWidth="1"/>
  </cols>
  <sheetData>
    <row r="1" spans="1:9" s="3" customFormat="1" ht="30" customHeight="1" thickBot="1">
      <c r="A1" s="93" t="s">
        <v>292</v>
      </c>
      <c r="B1" s="79"/>
      <c r="C1" s="79"/>
      <c r="D1" s="79"/>
      <c r="E1" s="79"/>
      <c r="F1" s="79"/>
      <c r="G1" s="95"/>
      <c r="H1" s="95"/>
      <c r="I1" s="95"/>
    </row>
    <row r="2" spans="1:9" s="6" customFormat="1" ht="18.75" customHeight="1">
      <c r="A2" s="656" t="s">
        <v>58</v>
      </c>
      <c r="B2" s="656"/>
      <c r="C2" s="569"/>
      <c r="D2" s="507" t="s">
        <v>293</v>
      </c>
      <c r="E2" s="507" t="s">
        <v>294</v>
      </c>
      <c r="F2" s="508" t="s">
        <v>295</v>
      </c>
      <c r="G2" s="55"/>
      <c r="H2" s="55"/>
      <c r="I2" s="55"/>
    </row>
    <row r="3" spans="1:9" s="6" customFormat="1" ht="15.95" customHeight="1">
      <c r="A3" s="52" t="s">
        <v>10</v>
      </c>
      <c r="B3" s="52">
        <v>25</v>
      </c>
      <c r="C3" s="53" t="s">
        <v>98</v>
      </c>
      <c r="D3" s="40">
        <v>1980</v>
      </c>
      <c r="E3" s="54">
        <v>29826</v>
      </c>
      <c r="F3" s="54">
        <v>29826</v>
      </c>
      <c r="G3" s="55"/>
      <c r="H3" s="55"/>
      <c r="I3" s="55"/>
    </row>
    <row r="4" spans="1:9" s="6" customFormat="1" ht="15.95" customHeight="1">
      <c r="A4" s="52"/>
      <c r="B4" s="52">
        <v>26</v>
      </c>
      <c r="C4" s="53"/>
      <c r="D4" s="40">
        <v>2011</v>
      </c>
      <c r="E4" s="41">
        <v>30153</v>
      </c>
      <c r="F4" s="41">
        <v>30153</v>
      </c>
      <c r="G4" s="55"/>
      <c r="H4" s="55"/>
      <c r="I4" s="55"/>
    </row>
    <row r="5" spans="1:9" s="6" customFormat="1" ht="15.95" customHeight="1">
      <c r="A5" s="52"/>
      <c r="B5" s="52">
        <v>27</v>
      </c>
      <c r="C5" s="53"/>
      <c r="D5" s="40">
        <v>1918</v>
      </c>
      <c r="E5" s="41">
        <v>30161</v>
      </c>
      <c r="F5" s="41">
        <v>30161</v>
      </c>
      <c r="G5" s="55"/>
      <c r="H5" s="55"/>
      <c r="I5" s="55"/>
    </row>
    <row r="6" spans="1:9" s="6" customFormat="1" ht="15.95" customHeight="1">
      <c r="A6" s="52"/>
      <c r="B6" s="52">
        <v>28</v>
      </c>
      <c r="C6" s="53"/>
      <c r="D6" s="40">
        <v>1927</v>
      </c>
      <c r="E6" s="41">
        <v>29726</v>
      </c>
      <c r="F6" s="41">
        <v>29726</v>
      </c>
      <c r="G6" s="55"/>
      <c r="H6" s="55"/>
      <c r="I6" s="55"/>
    </row>
    <row r="7" spans="1:9" s="510" customFormat="1" ht="15.95" customHeight="1">
      <c r="A7" s="13"/>
      <c r="B7" s="13">
        <v>29</v>
      </c>
      <c r="C7" s="13"/>
      <c r="D7" s="87">
        <v>1864</v>
      </c>
      <c r="E7" s="88">
        <v>29383</v>
      </c>
      <c r="F7" s="88">
        <v>29383</v>
      </c>
      <c r="G7" s="509"/>
      <c r="H7" s="509"/>
      <c r="I7" s="509"/>
    </row>
    <row r="8" spans="1:9" s="6" customFormat="1" ht="17.25" customHeight="1">
      <c r="A8" s="145"/>
      <c r="B8" s="55"/>
      <c r="C8" s="55"/>
      <c r="D8" s="55"/>
      <c r="E8" s="90"/>
      <c r="F8" s="155" t="s">
        <v>296</v>
      </c>
      <c r="G8" s="55"/>
      <c r="H8" s="118"/>
      <c r="I8" s="119"/>
    </row>
    <row r="9" spans="1:9" s="6" customFormat="1" ht="13.5" customHeight="1">
      <c r="A9" s="145"/>
      <c r="B9" s="55"/>
      <c r="C9" s="55"/>
      <c r="D9" s="55"/>
      <c r="E9" s="55"/>
      <c r="F9" s="511"/>
      <c r="G9" s="55"/>
      <c r="H9" s="118"/>
      <c r="I9" s="156"/>
    </row>
    <row r="10" spans="1:9" s="6" customFormat="1" ht="13.5" customHeight="1">
      <c r="A10" s="19"/>
      <c r="F10" s="512"/>
    </row>
    <row r="11" spans="1:9" s="6" customFormat="1">
      <c r="A11" s="19"/>
    </row>
    <row r="12" spans="1:9">
      <c r="A12" s="19"/>
    </row>
    <row r="13" spans="1:9">
      <c r="A13" s="19"/>
    </row>
  </sheetData>
  <mergeCells count="1">
    <mergeCell ref="A2:C2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5"/>
  <cols>
    <col min="1" max="1" width="4.875" customWidth="1"/>
    <col min="2" max="2" width="3.5" customWidth="1"/>
    <col min="3" max="3" width="4.875" customWidth="1"/>
    <col min="4" max="4" width="7.375" customWidth="1"/>
    <col min="5" max="5" width="10.875" customWidth="1"/>
    <col min="6" max="11" width="7.625" customWidth="1"/>
    <col min="12" max="12" width="10.875" customWidth="1"/>
    <col min="13" max="13" width="4.375" customWidth="1"/>
    <col min="14" max="14" width="11.625" bestFit="1" customWidth="1"/>
    <col min="15" max="15" width="26.875" customWidth="1"/>
  </cols>
  <sheetData>
    <row r="1" spans="1:15" s="3" customFormat="1" ht="30" customHeight="1" thickBot="1">
      <c r="A1" s="93" t="s">
        <v>297</v>
      </c>
      <c r="B1" s="93"/>
      <c r="C1" s="93"/>
      <c r="D1" s="95"/>
      <c r="E1" s="95"/>
      <c r="F1" s="93"/>
      <c r="G1" s="93"/>
      <c r="H1" s="93"/>
      <c r="I1" s="93"/>
      <c r="J1" s="79"/>
      <c r="K1" s="95"/>
      <c r="L1" s="93"/>
      <c r="M1" s="95"/>
      <c r="N1" s="154"/>
      <c r="O1" s="196"/>
    </row>
    <row r="2" spans="1:15" s="6" customFormat="1" ht="18.75" customHeight="1">
      <c r="A2" s="666" t="s">
        <v>298</v>
      </c>
      <c r="B2" s="666"/>
      <c r="C2" s="666"/>
      <c r="D2" s="561"/>
      <c r="E2" s="513" t="s">
        <v>2</v>
      </c>
      <c r="F2" s="514" t="s">
        <v>299</v>
      </c>
      <c r="G2" s="514" t="s">
        <v>300</v>
      </c>
      <c r="H2" s="514" t="s">
        <v>301</v>
      </c>
      <c r="I2" s="514" t="s">
        <v>302</v>
      </c>
      <c r="J2" s="514" t="s">
        <v>303</v>
      </c>
      <c r="K2" s="514" t="s">
        <v>304</v>
      </c>
      <c r="L2" s="515" t="s">
        <v>305</v>
      </c>
      <c r="M2" s="55"/>
      <c r="N2" s="154"/>
      <c r="O2" s="196"/>
    </row>
    <row r="3" spans="1:15" s="6" customFormat="1" ht="18.75" customHeight="1">
      <c r="A3" s="52" t="s">
        <v>10</v>
      </c>
      <c r="B3" s="52">
        <v>25</v>
      </c>
      <c r="C3" s="52" t="s">
        <v>98</v>
      </c>
      <c r="D3" s="516" t="s">
        <v>2</v>
      </c>
      <c r="E3" s="404">
        <v>1375</v>
      </c>
      <c r="F3" s="109">
        <v>0</v>
      </c>
      <c r="G3" s="109">
        <v>100</v>
      </c>
      <c r="H3" s="109">
        <v>379</v>
      </c>
      <c r="I3" s="109">
        <v>524</v>
      </c>
      <c r="J3" s="405">
        <v>285</v>
      </c>
      <c r="K3" s="405">
        <v>87</v>
      </c>
      <c r="L3" s="242">
        <v>71.5</v>
      </c>
      <c r="M3" s="55"/>
      <c r="N3" s="55"/>
      <c r="O3" s="55"/>
    </row>
    <row r="4" spans="1:15" s="6" customFormat="1">
      <c r="A4" s="52"/>
      <c r="B4" s="52"/>
      <c r="C4" s="52"/>
      <c r="D4" s="516" t="s">
        <v>23</v>
      </c>
      <c r="E4" s="404">
        <v>1041</v>
      </c>
      <c r="F4" s="109">
        <v>0</v>
      </c>
      <c r="G4" s="109">
        <v>70</v>
      </c>
      <c r="H4" s="109">
        <v>270</v>
      </c>
      <c r="I4" s="109">
        <v>398</v>
      </c>
      <c r="J4" s="405">
        <v>231</v>
      </c>
      <c r="K4" s="405">
        <v>72</v>
      </c>
      <c r="L4" s="242">
        <v>71.8</v>
      </c>
      <c r="M4" s="55"/>
      <c r="N4" s="55"/>
      <c r="O4" s="55"/>
    </row>
    <row r="5" spans="1:15" s="6" customFormat="1">
      <c r="A5" s="52"/>
      <c r="B5" s="52"/>
      <c r="C5" s="52"/>
      <c r="D5" s="516" t="s">
        <v>24</v>
      </c>
      <c r="E5" s="404">
        <v>334</v>
      </c>
      <c r="F5" s="109">
        <v>0</v>
      </c>
      <c r="G5" s="109">
        <v>30</v>
      </c>
      <c r="H5" s="109">
        <v>109</v>
      </c>
      <c r="I5" s="109">
        <v>126</v>
      </c>
      <c r="J5" s="109">
        <v>54</v>
      </c>
      <c r="K5" s="109">
        <v>15</v>
      </c>
      <c r="L5" s="242">
        <v>70.599999999999994</v>
      </c>
      <c r="M5" s="55"/>
      <c r="N5" s="55"/>
      <c r="O5" s="55"/>
    </row>
    <row r="6" spans="1:15" s="6" customFormat="1" ht="18.75" customHeight="1">
      <c r="A6" s="52"/>
      <c r="B6" s="52">
        <v>26</v>
      </c>
      <c r="C6" s="52"/>
      <c r="D6" s="516" t="s">
        <v>2</v>
      </c>
      <c r="E6" s="404">
        <v>1352</v>
      </c>
      <c r="F6" s="109">
        <v>0</v>
      </c>
      <c r="G6" s="109">
        <v>68</v>
      </c>
      <c r="H6" s="109">
        <v>346</v>
      </c>
      <c r="I6" s="109">
        <v>546</v>
      </c>
      <c r="J6" s="405">
        <v>287</v>
      </c>
      <c r="K6" s="405">
        <v>105</v>
      </c>
      <c r="L6" s="242">
        <v>72.5</v>
      </c>
      <c r="M6" s="55"/>
      <c r="N6" s="55"/>
      <c r="O6" s="55"/>
    </row>
    <row r="7" spans="1:15" s="6" customFormat="1">
      <c r="A7" s="52"/>
      <c r="B7" s="52"/>
      <c r="C7" s="52"/>
      <c r="D7" s="516" t="s">
        <v>23</v>
      </c>
      <c r="E7" s="404">
        <v>1018</v>
      </c>
      <c r="F7" s="109">
        <v>0</v>
      </c>
      <c r="G7" s="109">
        <v>43</v>
      </c>
      <c r="H7" s="109">
        <v>252</v>
      </c>
      <c r="I7" s="109">
        <v>410</v>
      </c>
      <c r="J7" s="405">
        <v>224</v>
      </c>
      <c r="K7" s="405">
        <v>89</v>
      </c>
      <c r="L7" s="242">
        <v>72.7</v>
      </c>
      <c r="M7" s="55"/>
      <c r="N7" s="55"/>
      <c r="O7" s="55"/>
    </row>
    <row r="8" spans="1:15" s="6" customFormat="1">
      <c r="A8" s="52"/>
      <c r="B8" s="52"/>
      <c r="C8" s="52"/>
      <c r="D8" s="516" t="s">
        <v>24</v>
      </c>
      <c r="E8" s="404">
        <v>334</v>
      </c>
      <c r="F8" s="109">
        <v>0</v>
      </c>
      <c r="G8" s="109">
        <v>25</v>
      </c>
      <c r="H8" s="109">
        <v>94</v>
      </c>
      <c r="I8" s="109">
        <v>136</v>
      </c>
      <c r="J8" s="109">
        <v>63</v>
      </c>
      <c r="K8" s="109">
        <v>16</v>
      </c>
      <c r="L8" s="242">
        <v>71.599999999999994</v>
      </c>
      <c r="M8" s="55"/>
      <c r="N8" s="55"/>
      <c r="O8" s="55"/>
    </row>
    <row r="9" spans="1:15" s="6" customFormat="1" ht="18.75" customHeight="1">
      <c r="A9" s="52"/>
      <c r="B9" s="52">
        <v>27</v>
      </c>
      <c r="C9" s="52"/>
      <c r="D9" s="516" t="s">
        <v>2</v>
      </c>
      <c r="E9" s="404">
        <v>1384</v>
      </c>
      <c r="F9" s="109">
        <v>0</v>
      </c>
      <c r="G9" s="109">
        <v>64</v>
      </c>
      <c r="H9" s="109">
        <v>383</v>
      </c>
      <c r="I9" s="109">
        <v>516</v>
      </c>
      <c r="J9" s="109">
        <v>322</v>
      </c>
      <c r="K9" s="109">
        <v>99</v>
      </c>
      <c r="L9" s="242">
        <v>72.5</v>
      </c>
      <c r="M9" s="55"/>
      <c r="N9" s="55"/>
      <c r="O9" s="55"/>
    </row>
    <row r="10" spans="1:15" s="6" customFormat="1">
      <c r="A10" s="52"/>
      <c r="B10" s="52"/>
      <c r="C10" s="52"/>
      <c r="D10" s="516" t="s">
        <v>23</v>
      </c>
      <c r="E10" s="404">
        <v>1026</v>
      </c>
      <c r="F10" s="109">
        <v>0</v>
      </c>
      <c r="G10" s="109">
        <v>36</v>
      </c>
      <c r="H10" s="109">
        <v>266</v>
      </c>
      <c r="I10" s="109">
        <v>387</v>
      </c>
      <c r="J10" s="405">
        <v>253</v>
      </c>
      <c r="K10" s="405">
        <v>84</v>
      </c>
      <c r="L10" s="242">
        <v>72.900000000000006</v>
      </c>
      <c r="M10" s="55"/>
      <c r="N10" s="55"/>
      <c r="O10" s="55"/>
    </row>
    <row r="11" spans="1:15" s="6" customFormat="1">
      <c r="A11" s="52"/>
      <c r="B11" s="52"/>
      <c r="C11" s="52"/>
      <c r="D11" s="516" t="s">
        <v>24</v>
      </c>
      <c r="E11" s="404">
        <v>358</v>
      </c>
      <c r="F11" s="109">
        <v>0</v>
      </c>
      <c r="G11" s="109">
        <v>28</v>
      </c>
      <c r="H11" s="109">
        <v>117</v>
      </c>
      <c r="I11" s="109">
        <v>129</v>
      </c>
      <c r="J11" s="109">
        <v>69</v>
      </c>
      <c r="K11" s="109">
        <v>15</v>
      </c>
      <c r="L11" s="242">
        <v>71.5</v>
      </c>
      <c r="M11" s="55"/>
      <c r="N11" s="55"/>
      <c r="O11" s="55"/>
    </row>
    <row r="12" spans="1:15" s="6" customFormat="1" ht="18.75" customHeight="1">
      <c r="A12" s="52"/>
      <c r="B12" s="52">
        <v>28</v>
      </c>
      <c r="C12" s="52"/>
      <c r="D12" s="516" t="s">
        <v>2</v>
      </c>
      <c r="E12" s="404">
        <v>1371</v>
      </c>
      <c r="F12" s="109">
        <v>0</v>
      </c>
      <c r="G12" s="109">
        <v>46</v>
      </c>
      <c r="H12" s="109">
        <v>374</v>
      </c>
      <c r="I12" s="109">
        <v>491</v>
      </c>
      <c r="J12" s="109">
        <v>348</v>
      </c>
      <c r="K12" s="109">
        <v>112</v>
      </c>
      <c r="L12" s="242">
        <v>72.900000000000006</v>
      </c>
      <c r="M12" s="55"/>
      <c r="N12" s="55"/>
      <c r="O12" s="55"/>
    </row>
    <row r="13" spans="1:15" s="6" customFormat="1">
      <c r="A13" s="52"/>
      <c r="B13" s="52"/>
      <c r="C13" s="52"/>
      <c r="D13" s="516" t="s">
        <v>23</v>
      </c>
      <c r="E13" s="404">
        <v>1020</v>
      </c>
      <c r="F13" s="109">
        <v>0</v>
      </c>
      <c r="G13" s="109">
        <v>25</v>
      </c>
      <c r="H13" s="109">
        <v>259</v>
      </c>
      <c r="I13" s="109">
        <v>371</v>
      </c>
      <c r="J13" s="405">
        <v>266</v>
      </c>
      <c r="K13" s="405">
        <v>99</v>
      </c>
      <c r="L13" s="242">
        <v>73.3</v>
      </c>
      <c r="M13" s="55"/>
      <c r="N13" s="55"/>
      <c r="O13" s="55"/>
    </row>
    <row r="14" spans="1:15" s="6" customFormat="1">
      <c r="A14" s="52"/>
      <c r="B14" s="52"/>
      <c r="C14" s="52"/>
      <c r="D14" s="516" t="s">
        <v>24</v>
      </c>
      <c r="E14" s="404">
        <v>351</v>
      </c>
      <c r="F14" s="109">
        <v>0</v>
      </c>
      <c r="G14" s="109">
        <v>21</v>
      </c>
      <c r="H14" s="109">
        <v>115</v>
      </c>
      <c r="I14" s="109">
        <v>120</v>
      </c>
      <c r="J14" s="109">
        <v>82</v>
      </c>
      <c r="K14" s="109">
        <v>13</v>
      </c>
      <c r="L14" s="242">
        <v>71.8</v>
      </c>
      <c r="M14" s="55"/>
      <c r="N14" s="55"/>
      <c r="O14" s="55"/>
    </row>
    <row r="15" spans="1:15" s="18" customFormat="1" ht="18.75" customHeight="1">
      <c r="A15" s="517"/>
      <c r="B15" s="44">
        <v>29</v>
      </c>
      <c r="C15" s="517"/>
      <c r="D15" s="518" t="s">
        <v>2</v>
      </c>
      <c r="E15" s="285">
        <v>1412</v>
      </c>
      <c r="F15" s="286">
        <v>0</v>
      </c>
      <c r="G15" s="286">
        <v>50</v>
      </c>
      <c r="H15" s="286">
        <v>350</v>
      </c>
      <c r="I15" s="286">
        <v>501</v>
      </c>
      <c r="J15" s="286">
        <v>372</v>
      </c>
      <c r="K15" s="286">
        <v>139</v>
      </c>
      <c r="L15" s="519">
        <v>73.2</v>
      </c>
      <c r="M15" s="107"/>
      <c r="N15" s="107"/>
      <c r="O15" s="107"/>
    </row>
    <row r="16" spans="1:15" s="18" customFormat="1">
      <c r="A16" s="103"/>
      <c r="B16" s="103"/>
      <c r="C16" s="103"/>
      <c r="D16" s="516" t="s">
        <v>23</v>
      </c>
      <c r="E16" s="407">
        <v>1012</v>
      </c>
      <c r="F16" s="110">
        <v>0</v>
      </c>
      <c r="G16" s="110">
        <v>21</v>
      </c>
      <c r="H16" s="110">
        <v>223</v>
      </c>
      <c r="I16" s="110">
        <v>366</v>
      </c>
      <c r="J16" s="378">
        <v>283</v>
      </c>
      <c r="K16" s="378">
        <v>119</v>
      </c>
      <c r="L16" s="520">
        <v>73.8</v>
      </c>
      <c r="M16" s="107"/>
      <c r="N16" s="107"/>
      <c r="O16" s="107"/>
    </row>
    <row r="17" spans="1:15" s="18" customFormat="1">
      <c r="A17" s="86"/>
      <c r="B17" s="86"/>
      <c r="C17" s="86"/>
      <c r="D17" s="521" t="s">
        <v>24</v>
      </c>
      <c r="E17" s="410">
        <v>400</v>
      </c>
      <c r="F17" s="113">
        <v>0</v>
      </c>
      <c r="G17" s="113">
        <v>29</v>
      </c>
      <c r="H17" s="113">
        <v>127</v>
      </c>
      <c r="I17" s="110">
        <v>135</v>
      </c>
      <c r="J17" s="110">
        <v>89</v>
      </c>
      <c r="K17" s="110">
        <v>20</v>
      </c>
      <c r="L17" s="520">
        <v>71.7</v>
      </c>
      <c r="M17" s="107"/>
      <c r="N17" s="107"/>
      <c r="O17" s="107"/>
    </row>
    <row r="18" spans="1:15" s="6" customFormat="1" ht="17.25" customHeight="1">
      <c r="A18" s="22"/>
      <c r="I18" s="522"/>
      <c r="J18" s="522"/>
      <c r="K18" s="522"/>
      <c r="L18" s="523" t="s">
        <v>306</v>
      </c>
    </row>
    <row r="19" spans="1:15" s="6" customFormat="1" ht="13.5" customHeight="1">
      <c r="A19" s="22"/>
    </row>
    <row r="20" spans="1:15" s="6" customFormat="1" ht="13.5" customHeight="1">
      <c r="A20" s="22"/>
    </row>
    <row r="21" spans="1:15" s="6" customFormat="1">
      <c r="A21" s="22"/>
    </row>
    <row r="22" spans="1:15">
      <c r="A22" s="22"/>
    </row>
    <row r="23" spans="1:15">
      <c r="A23" s="22"/>
    </row>
    <row r="24" spans="1:15">
      <c r="A24" s="22"/>
    </row>
    <row r="25" spans="1:15">
      <c r="A25" s="22"/>
    </row>
    <row r="26" spans="1:15">
      <c r="A26" s="6"/>
    </row>
  </sheetData>
  <mergeCells count="1">
    <mergeCell ref="A2:D2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3.5"/>
  <cols>
    <col min="1" max="1" width="6.125" customWidth="1"/>
    <col min="2" max="2" width="3.5" customWidth="1"/>
    <col min="3" max="3" width="6.125" customWidth="1"/>
    <col min="4" max="9" width="11.875" customWidth="1"/>
    <col min="10" max="10" width="4.25" customWidth="1"/>
    <col min="11" max="11" width="11.625" bestFit="1" customWidth="1"/>
    <col min="12" max="12" width="26.125" customWidth="1"/>
  </cols>
  <sheetData>
    <row r="1" spans="1:12" s="3" customFormat="1" ht="26.25" customHeight="1" thickBot="1">
      <c r="A1" s="93" t="s">
        <v>307</v>
      </c>
      <c r="B1" s="93"/>
      <c r="C1" s="93"/>
      <c r="D1" s="93"/>
      <c r="E1" s="93"/>
      <c r="F1" s="93"/>
      <c r="G1" s="93"/>
      <c r="H1" s="93"/>
      <c r="I1" s="93"/>
      <c r="J1" s="95"/>
      <c r="K1" s="154"/>
      <c r="L1" s="196"/>
    </row>
    <row r="2" spans="1:12" s="6" customFormat="1" ht="18.75" customHeight="1">
      <c r="A2" s="667" t="s">
        <v>308</v>
      </c>
      <c r="B2" s="667"/>
      <c r="C2" s="668"/>
      <c r="D2" s="459" t="s">
        <v>106</v>
      </c>
      <c r="E2" s="513" t="s">
        <v>309</v>
      </c>
      <c r="F2" s="513" t="s">
        <v>310</v>
      </c>
      <c r="G2" s="513" t="s">
        <v>311</v>
      </c>
      <c r="H2" s="513" t="s">
        <v>312</v>
      </c>
      <c r="I2" s="513" t="s">
        <v>313</v>
      </c>
      <c r="J2" s="55"/>
      <c r="K2" s="154"/>
      <c r="L2" s="196"/>
    </row>
    <row r="3" spans="1:12" s="6" customFormat="1" ht="18.75" customHeight="1">
      <c r="A3" s="52" t="s">
        <v>10</v>
      </c>
      <c r="B3" s="52">
        <v>25</v>
      </c>
      <c r="C3" s="524" t="s">
        <v>98</v>
      </c>
      <c r="D3" s="40">
        <v>1375</v>
      </c>
      <c r="E3" s="41">
        <v>5834</v>
      </c>
      <c r="F3" s="41">
        <v>1383</v>
      </c>
      <c r="G3" s="41">
        <v>189454</v>
      </c>
      <c r="H3" s="54">
        <v>711005</v>
      </c>
      <c r="I3" s="54">
        <v>663689</v>
      </c>
      <c r="J3" s="55"/>
      <c r="K3" s="55"/>
      <c r="L3" s="55"/>
    </row>
    <row r="4" spans="1:12" s="6" customFormat="1" ht="18.75" customHeight="1">
      <c r="A4" s="52"/>
      <c r="B4" s="52">
        <v>26</v>
      </c>
      <c r="C4" s="53"/>
      <c r="D4" s="40">
        <v>1352</v>
      </c>
      <c r="E4" s="41">
        <v>5818</v>
      </c>
      <c r="F4" s="41">
        <v>1382</v>
      </c>
      <c r="G4" s="41">
        <v>191657</v>
      </c>
      <c r="H4" s="41">
        <v>729024</v>
      </c>
      <c r="I4" s="41">
        <v>680487</v>
      </c>
      <c r="J4" s="55"/>
      <c r="K4" s="55"/>
      <c r="L4" s="55"/>
    </row>
    <row r="5" spans="1:12" s="6" customFormat="1" ht="18.75" customHeight="1">
      <c r="A5" s="52"/>
      <c r="B5" s="52">
        <v>27</v>
      </c>
      <c r="C5" s="53"/>
      <c r="D5" s="40">
        <v>1384</v>
      </c>
      <c r="E5" s="41">
        <v>5749</v>
      </c>
      <c r="F5" s="41">
        <v>1311</v>
      </c>
      <c r="G5" s="41">
        <v>178403</v>
      </c>
      <c r="H5" s="41">
        <v>711546</v>
      </c>
      <c r="I5" s="41">
        <v>662390</v>
      </c>
      <c r="J5" s="55"/>
      <c r="K5" s="55"/>
      <c r="L5" s="55"/>
    </row>
    <row r="6" spans="1:12" s="6" customFormat="1" ht="18.75" customHeight="1">
      <c r="A6" s="52"/>
      <c r="B6" s="52">
        <v>28</v>
      </c>
      <c r="C6" s="53"/>
      <c r="D6" s="40">
        <v>1371</v>
      </c>
      <c r="E6" s="41">
        <v>5738</v>
      </c>
      <c r="F6" s="41">
        <v>1307</v>
      </c>
      <c r="G6" s="41">
        <v>183367</v>
      </c>
      <c r="H6" s="41">
        <v>741517</v>
      </c>
      <c r="I6" s="41">
        <v>690718</v>
      </c>
      <c r="J6" s="55"/>
      <c r="K6" s="55"/>
      <c r="L6" s="55"/>
    </row>
    <row r="7" spans="1:12" s="18" customFormat="1" ht="18.75" customHeight="1">
      <c r="A7" s="13"/>
      <c r="B7" s="13">
        <v>29</v>
      </c>
      <c r="C7" s="13"/>
      <c r="D7" s="87">
        <v>1412</v>
      </c>
      <c r="E7" s="88">
        <v>5512</v>
      </c>
      <c r="F7" s="88">
        <v>1276</v>
      </c>
      <c r="G7" s="88">
        <v>178481</v>
      </c>
      <c r="H7" s="88">
        <v>732522</v>
      </c>
      <c r="I7" s="88">
        <v>682817</v>
      </c>
      <c r="J7" s="107"/>
      <c r="K7" s="107"/>
      <c r="L7" s="107"/>
    </row>
    <row r="8" spans="1:12" s="6" customFormat="1" ht="17.25" customHeight="1">
      <c r="H8" s="525"/>
      <c r="I8" s="523" t="s">
        <v>306</v>
      </c>
    </row>
    <row r="9" spans="1:12" s="6" customFormat="1" ht="13.5" customHeight="1"/>
    <row r="10" spans="1:12" s="6" customFormat="1" ht="13.5" customHeight="1"/>
    <row r="11" spans="1:12" s="6" customFormat="1"/>
  </sheetData>
  <mergeCells count="1">
    <mergeCell ref="A2:C2"/>
  </mergeCells>
  <phoneticPr fontId="4"/>
  <pageMargins left="0.75" right="0.75" top="1" bottom="1" header="0.51200000000000001" footer="0.51200000000000001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zoomScaleSheetLayoutView="100" workbookViewId="0"/>
  </sheetViews>
  <sheetFormatPr defaultRowHeight="13.5"/>
  <cols>
    <col min="1" max="1" width="5.25" bestFit="1" customWidth="1"/>
    <col min="2" max="2" width="4.875" bestFit="1" customWidth="1"/>
    <col min="3" max="3" width="3.375" bestFit="1" customWidth="1"/>
    <col min="4" max="7" width="19" customWidth="1"/>
  </cols>
  <sheetData>
    <row r="1" spans="1:7" s="3" customFormat="1" ht="30" customHeight="1" thickBot="1">
      <c r="A1" s="2" t="s">
        <v>33</v>
      </c>
      <c r="B1" s="82"/>
      <c r="C1" s="82"/>
      <c r="D1" s="82"/>
      <c r="E1" s="82"/>
      <c r="F1" s="83"/>
    </row>
    <row r="2" spans="1:7" s="6" customFormat="1" ht="18.75" customHeight="1">
      <c r="A2" s="533" t="s">
        <v>1</v>
      </c>
      <c r="B2" s="533"/>
      <c r="C2" s="534"/>
      <c r="D2" s="558" t="s">
        <v>34</v>
      </c>
      <c r="E2" s="558" t="s">
        <v>35</v>
      </c>
      <c r="F2" s="558" t="s">
        <v>36</v>
      </c>
      <c r="G2" s="84" t="s">
        <v>37</v>
      </c>
    </row>
    <row r="3" spans="1:7" s="6" customFormat="1">
      <c r="A3" s="535"/>
      <c r="B3" s="535"/>
      <c r="C3" s="536"/>
      <c r="D3" s="559"/>
      <c r="E3" s="559"/>
      <c r="F3" s="559"/>
      <c r="G3" s="85" t="s">
        <v>38</v>
      </c>
    </row>
    <row r="4" spans="1:7" s="6" customFormat="1" ht="18.75" customHeight="1">
      <c r="A4" s="9" t="s">
        <v>10</v>
      </c>
      <c r="B4" s="9">
        <v>26</v>
      </c>
      <c r="C4" s="9" t="s">
        <v>1</v>
      </c>
      <c r="D4" s="34">
        <v>5712</v>
      </c>
      <c r="E4" s="35">
        <v>116240</v>
      </c>
      <c r="F4" s="35">
        <v>25852</v>
      </c>
      <c r="G4" s="35">
        <v>3541678</v>
      </c>
    </row>
    <row r="5" spans="1:7" s="6" customFormat="1" ht="18.75" customHeight="1">
      <c r="A5" s="9"/>
      <c r="B5" s="9">
        <v>27</v>
      </c>
      <c r="C5" s="9"/>
      <c r="D5" s="34">
        <v>5923</v>
      </c>
      <c r="E5" s="35">
        <v>117684</v>
      </c>
      <c r="F5" s="35">
        <v>23935</v>
      </c>
      <c r="G5" s="35">
        <v>3292116</v>
      </c>
    </row>
    <row r="6" spans="1:7" s="6" customFormat="1" ht="18.75" customHeight="1">
      <c r="A6" s="9"/>
      <c r="B6" s="9">
        <v>28</v>
      </c>
      <c r="C6" s="9"/>
      <c r="D6" s="34">
        <v>6120</v>
      </c>
      <c r="E6" s="35">
        <v>120433</v>
      </c>
      <c r="F6" s="35">
        <v>22603</v>
      </c>
      <c r="G6" s="35">
        <v>3085081</v>
      </c>
    </row>
    <row r="7" spans="1:7" s="6" customFormat="1" ht="18.75" customHeight="1">
      <c r="A7" s="9"/>
      <c r="B7" s="9">
        <v>29</v>
      </c>
      <c r="C7" s="9"/>
      <c r="D7" s="34">
        <v>6450</v>
      </c>
      <c r="E7" s="35">
        <v>126553</v>
      </c>
      <c r="F7" s="35">
        <v>21885</v>
      </c>
      <c r="G7" s="35">
        <v>2944526</v>
      </c>
    </row>
    <row r="8" spans="1:7" s="18" customFormat="1" ht="18.75" customHeight="1">
      <c r="A8" s="86"/>
      <c r="B8" s="13">
        <v>30</v>
      </c>
      <c r="C8" s="13"/>
      <c r="D8" s="87">
        <v>6603</v>
      </c>
      <c r="E8" s="88">
        <v>129063</v>
      </c>
      <c r="F8" s="88">
        <v>21331</v>
      </c>
      <c r="G8" s="88">
        <v>2870509</v>
      </c>
    </row>
    <row r="9" spans="1:7" s="6" customFormat="1" ht="17.25" customHeight="1">
      <c r="A9" s="89" t="s">
        <v>39</v>
      </c>
      <c r="B9" s="80"/>
      <c r="C9" s="55"/>
      <c r="D9" s="55"/>
      <c r="E9" s="55"/>
      <c r="F9" s="90"/>
      <c r="G9" s="91" t="s">
        <v>30</v>
      </c>
    </row>
    <row r="10" spans="1:7" s="6" customFormat="1" ht="13.5" customHeight="1">
      <c r="A10" s="92"/>
    </row>
    <row r="11" spans="1:7" s="6" customFormat="1" ht="13.5" customHeight="1">
      <c r="A11" s="22"/>
    </row>
    <row r="12" spans="1:7" s="6" customFormat="1">
      <c r="A12" s="22"/>
    </row>
    <row r="13" spans="1:7">
      <c r="A13" s="24"/>
    </row>
    <row r="14" spans="1:7">
      <c r="A14" s="24"/>
    </row>
    <row r="15" spans="1:7">
      <c r="A15" s="24"/>
    </row>
    <row r="16" spans="1:7">
      <c r="A16" s="24"/>
    </row>
    <row r="17" spans="1:1">
      <c r="A17" s="24"/>
    </row>
    <row r="18" spans="1:1">
      <c r="A18" s="24"/>
    </row>
    <row r="19" spans="1:1">
      <c r="A19" s="24"/>
    </row>
    <row r="20" spans="1:1">
      <c r="A20" s="24"/>
    </row>
  </sheetData>
  <mergeCells count="4">
    <mergeCell ref="A2:C3"/>
    <mergeCell ref="D2:D3"/>
    <mergeCell ref="E2:E3"/>
    <mergeCell ref="F2:F3"/>
  </mergeCells>
  <phoneticPr fontId="4"/>
  <pageMargins left="0.75" right="0.63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5.875" style="118" customWidth="1"/>
    <col min="2" max="2" width="4.375" style="118" customWidth="1"/>
    <col min="3" max="3" width="5.875" style="118" customWidth="1"/>
    <col min="4" max="4" width="9.375" style="118" customWidth="1"/>
    <col min="5" max="5" width="16.125" style="118" customWidth="1"/>
    <col min="6" max="6" width="9.375" style="118" customWidth="1"/>
    <col min="7" max="7" width="15" style="118" customWidth="1"/>
    <col min="8" max="8" width="9.375" style="118" customWidth="1"/>
    <col min="9" max="9" width="15" style="118" customWidth="1"/>
    <col min="10" max="10" width="9.375" style="118" customWidth="1"/>
    <col min="11" max="11" width="14.375" style="118" customWidth="1"/>
    <col min="12" max="12" width="9.375" style="118" customWidth="1"/>
    <col min="13" max="13" width="14.375" style="118" customWidth="1"/>
    <col min="14" max="14" width="9.375" style="118" customWidth="1"/>
    <col min="15" max="15" width="14.375" style="118" customWidth="1"/>
    <col min="16" max="16" width="9.375" style="118" customWidth="1"/>
    <col min="17" max="17" width="14.375" style="118" customWidth="1"/>
    <col min="18" max="18" width="9.375" style="118" customWidth="1"/>
    <col min="19" max="19" width="14.375" style="118" customWidth="1"/>
    <col min="20" max="20" width="9.375" style="118" customWidth="1"/>
    <col min="21" max="21" width="14.375" style="118" customWidth="1"/>
    <col min="22" max="22" width="9.375" style="118" customWidth="1"/>
    <col min="23" max="23" width="14.375" style="118" customWidth="1"/>
    <col min="24" max="24" width="21.625" style="118" customWidth="1"/>
    <col min="25" max="16384" width="9" style="118"/>
  </cols>
  <sheetData>
    <row r="1" spans="1:24" s="95" customFormat="1" ht="30" customHeight="1" thickBot="1">
      <c r="A1" s="93" t="s">
        <v>40</v>
      </c>
      <c r="B1" s="93"/>
      <c r="C1" s="93"/>
      <c r="D1" s="93"/>
      <c r="E1" s="93"/>
      <c r="F1" s="94" t="s">
        <v>41</v>
      </c>
      <c r="G1" s="94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4" s="55" customFormat="1" ht="26.25" customHeight="1">
      <c r="A2" s="562" t="s">
        <v>42</v>
      </c>
      <c r="B2" s="562"/>
      <c r="C2" s="563"/>
      <c r="D2" s="568" t="s">
        <v>43</v>
      </c>
      <c r="E2" s="569"/>
      <c r="F2" s="560" t="s">
        <v>44</v>
      </c>
      <c r="G2" s="561"/>
      <c r="H2" s="560" t="s">
        <v>45</v>
      </c>
      <c r="I2" s="561"/>
      <c r="J2" s="560" t="s">
        <v>46</v>
      </c>
      <c r="K2" s="561"/>
      <c r="L2" s="560" t="s">
        <v>47</v>
      </c>
      <c r="M2" s="561"/>
      <c r="N2" s="560" t="s">
        <v>48</v>
      </c>
      <c r="O2" s="561"/>
      <c r="P2" s="560" t="s">
        <v>49</v>
      </c>
      <c r="Q2" s="561"/>
      <c r="R2" s="560" t="s">
        <v>50</v>
      </c>
      <c r="S2" s="561"/>
      <c r="T2" s="570" t="s">
        <v>51</v>
      </c>
      <c r="U2" s="571"/>
      <c r="V2" s="570" t="s">
        <v>52</v>
      </c>
      <c r="W2" s="572"/>
    </row>
    <row r="3" spans="1:24" s="55" customFormat="1" ht="18.75" customHeight="1">
      <c r="A3" s="564"/>
      <c r="B3" s="564"/>
      <c r="C3" s="565"/>
      <c r="D3" s="96" t="s">
        <v>53</v>
      </c>
      <c r="E3" s="96" t="s">
        <v>54</v>
      </c>
      <c r="F3" s="97" t="s">
        <v>53</v>
      </c>
      <c r="G3" s="96" t="s">
        <v>54</v>
      </c>
      <c r="H3" s="97" t="s">
        <v>53</v>
      </c>
      <c r="I3" s="96" t="s">
        <v>54</v>
      </c>
      <c r="J3" s="97" t="s">
        <v>53</v>
      </c>
      <c r="K3" s="96" t="s">
        <v>54</v>
      </c>
      <c r="L3" s="97" t="s">
        <v>53</v>
      </c>
      <c r="M3" s="96" t="s">
        <v>54</v>
      </c>
      <c r="N3" s="97" t="s">
        <v>53</v>
      </c>
      <c r="O3" s="96" t="s">
        <v>54</v>
      </c>
      <c r="P3" s="97" t="s">
        <v>53</v>
      </c>
      <c r="Q3" s="96" t="s">
        <v>54</v>
      </c>
      <c r="R3" s="97" t="s">
        <v>53</v>
      </c>
      <c r="S3" s="96" t="s">
        <v>54</v>
      </c>
      <c r="T3" s="97" t="s">
        <v>53</v>
      </c>
      <c r="U3" s="96" t="s">
        <v>54</v>
      </c>
      <c r="V3" s="97" t="s">
        <v>53</v>
      </c>
      <c r="W3" s="98" t="s">
        <v>54</v>
      </c>
    </row>
    <row r="4" spans="1:24" s="55" customFormat="1" ht="13.5" customHeight="1">
      <c r="A4" s="566"/>
      <c r="B4" s="566"/>
      <c r="C4" s="567"/>
      <c r="D4" s="99" t="s">
        <v>55</v>
      </c>
      <c r="E4" s="99" t="s">
        <v>56</v>
      </c>
      <c r="F4" s="99" t="s">
        <v>57</v>
      </c>
      <c r="G4" s="99" t="s">
        <v>56</v>
      </c>
      <c r="H4" s="99" t="s">
        <v>57</v>
      </c>
      <c r="I4" s="99" t="s">
        <v>56</v>
      </c>
      <c r="J4" s="99" t="s">
        <v>57</v>
      </c>
      <c r="K4" s="99" t="s">
        <v>56</v>
      </c>
      <c r="L4" s="99" t="s">
        <v>57</v>
      </c>
      <c r="M4" s="99" t="s">
        <v>56</v>
      </c>
      <c r="N4" s="99" t="s">
        <v>57</v>
      </c>
      <c r="O4" s="99" t="s">
        <v>56</v>
      </c>
      <c r="P4" s="99" t="s">
        <v>57</v>
      </c>
      <c r="Q4" s="99" t="s">
        <v>56</v>
      </c>
      <c r="R4" s="99" t="s">
        <v>57</v>
      </c>
      <c r="S4" s="99" t="s">
        <v>56</v>
      </c>
      <c r="T4" s="99" t="s">
        <v>57</v>
      </c>
      <c r="U4" s="99" t="s">
        <v>56</v>
      </c>
      <c r="V4" s="99" t="s">
        <v>57</v>
      </c>
      <c r="W4" s="100" t="s">
        <v>56</v>
      </c>
    </row>
    <row r="5" spans="1:24" s="55" customFormat="1" ht="26.25" customHeight="1">
      <c r="A5" s="52" t="s">
        <v>10</v>
      </c>
      <c r="B5" s="52">
        <v>25</v>
      </c>
      <c r="C5" s="528" t="s">
        <v>58</v>
      </c>
      <c r="D5" s="101">
        <v>220151</v>
      </c>
      <c r="E5" s="101">
        <v>12397545993</v>
      </c>
      <c r="F5" s="101">
        <v>75457</v>
      </c>
      <c r="G5" s="101">
        <v>4184310754</v>
      </c>
      <c r="H5" s="101">
        <v>71852</v>
      </c>
      <c r="I5" s="101">
        <v>2608063639</v>
      </c>
      <c r="J5" s="101">
        <v>6052</v>
      </c>
      <c r="K5" s="101">
        <v>70370499</v>
      </c>
      <c r="L5" s="101">
        <v>56121</v>
      </c>
      <c r="M5" s="101">
        <v>5231097570</v>
      </c>
      <c r="N5" s="101">
        <v>8325</v>
      </c>
      <c r="O5" s="101">
        <v>229881552</v>
      </c>
      <c r="P5" s="102">
        <v>2</v>
      </c>
      <c r="Q5" s="102">
        <v>477328</v>
      </c>
      <c r="R5" s="101">
        <v>2144</v>
      </c>
      <c r="S5" s="101">
        <v>31823188</v>
      </c>
      <c r="T5" s="101">
        <v>78</v>
      </c>
      <c r="U5" s="101">
        <v>21829499</v>
      </c>
      <c r="V5" s="101">
        <v>120</v>
      </c>
      <c r="W5" s="101">
        <v>19691964</v>
      </c>
    </row>
    <row r="6" spans="1:24" s="55" customFormat="1" ht="26.25" customHeight="1">
      <c r="A6" s="52"/>
      <c r="B6" s="52">
        <v>26</v>
      </c>
      <c r="C6" s="527"/>
      <c r="D6" s="101">
        <v>196213</v>
      </c>
      <c r="E6" s="101">
        <v>12782217989</v>
      </c>
      <c r="F6" s="101">
        <v>77610</v>
      </c>
      <c r="G6" s="101">
        <v>4302349067</v>
      </c>
      <c r="H6" s="101">
        <v>54751</v>
      </c>
      <c r="I6" s="101">
        <v>2705295251</v>
      </c>
      <c r="J6" s="101">
        <v>4371</v>
      </c>
      <c r="K6" s="101">
        <v>75318542</v>
      </c>
      <c r="L6" s="101">
        <v>48566</v>
      </c>
      <c r="M6" s="101">
        <v>5396449621</v>
      </c>
      <c r="N6" s="101">
        <v>8649</v>
      </c>
      <c r="O6" s="101">
        <v>231855503</v>
      </c>
      <c r="P6" s="102">
        <v>2</v>
      </c>
      <c r="Q6" s="102">
        <v>489575</v>
      </c>
      <c r="R6" s="101">
        <v>2083</v>
      </c>
      <c r="S6" s="101">
        <v>30331149</v>
      </c>
      <c r="T6" s="101">
        <v>69</v>
      </c>
      <c r="U6" s="101">
        <v>21477073</v>
      </c>
      <c r="V6" s="101">
        <v>112</v>
      </c>
      <c r="W6" s="101">
        <v>18652208</v>
      </c>
    </row>
    <row r="7" spans="1:24" s="55" customFormat="1" ht="26.25" customHeight="1">
      <c r="A7" s="52"/>
      <c r="B7" s="52">
        <v>27</v>
      </c>
      <c r="C7" s="527"/>
      <c r="D7" s="101">
        <v>232565</v>
      </c>
      <c r="E7" s="101">
        <v>12791261537</v>
      </c>
      <c r="F7" s="101">
        <v>78685</v>
      </c>
      <c r="G7" s="101">
        <v>4296289693</v>
      </c>
      <c r="H7" s="101">
        <v>75798</v>
      </c>
      <c r="I7" s="101">
        <v>2771584813</v>
      </c>
      <c r="J7" s="101">
        <v>6255</v>
      </c>
      <c r="K7" s="101">
        <v>74177364</v>
      </c>
      <c r="L7" s="101">
        <v>59892</v>
      </c>
      <c r="M7" s="101">
        <v>5303847131</v>
      </c>
      <c r="N7" s="101">
        <v>9536</v>
      </c>
      <c r="O7" s="101">
        <v>270981228</v>
      </c>
      <c r="P7" s="101">
        <v>4</v>
      </c>
      <c r="Q7" s="101">
        <v>816500</v>
      </c>
      <c r="R7" s="101">
        <v>2197</v>
      </c>
      <c r="S7" s="101">
        <v>33406726</v>
      </c>
      <c r="T7" s="101">
        <v>86</v>
      </c>
      <c r="U7" s="101">
        <v>21709621</v>
      </c>
      <c r="V7" s="101">
        <v>112</v>
      </c>
      <c r="W7" s="101">
        <v>18448461</v>
      </c>
    </row>
    <row r="8" spans="1:24" s="55" customFormat="1" ht="26.25" customHeight="1">
      <c r="A8" s="52"/>
      <c r="B8" s="52">
        <v>28</v>
      </c>
      <c r="C8" s="527"/>
      <c r="D8" s="101">
        <v>239530</v>
      </c>
      <c r="E8" s="101">
        <v>13209255914</v>
      </c>
      <c r="F8" s="101">
        <v>79323</v>
      </c>
      <c r="G8" s="101">
        <v>4402851849</v>
      </c>
      <c r="H8" s="101">
        <v>80087</v>
      </c>
      <c r="I8" s="101">
        <v>2868897329</v>
      </c>
      <c r="J8" s="101">
        <v>6174</v>
      </c>
      <c r="K8" s="101">
        <v>72184805</v>
      </c>
      <c r="L8" s="101">
        <v>61335</v>
      </c>
      <c r="M8" s="101">
        <v>5543217792</v>
      </c>
      <c r="N8" s="101">
        <v>10200</v>
      </c>
      <c r="O8" s="101">
        <v>243477641</v>
      </c>
      <c r="P8" s="101">
        <v>4</v>
      </c>
      <c r="Q8" s="101">
        <v>2057500</v>
      </c>
      <c r="R8" s="101">
        <v>2180</v>
      </c>
      <c r="S8" s="101">
        <v>33025851</v>
      </c>
      <c r="T8" s="101">
        <v>145</v>
      </c>
      <c r="U8" s="101">
        <v>29779697</v>
      </c>
      <c r="V8" s="101">
        <v>82</v>
      </c>
      <c r="W8" s="101">
        <v>13763450</v>
      </c>
      <c r="X8" s="54"/>
    </row>
    <row r="9" spans="1:24" s="107" customFormat="1" ht="26.25" customHeight="1">
      <c r="A9" s="103"/>
      <c r="B9" s="104">
        <v>29</v>
      </c>
      <c r="C9" s="530"/>
      <c r="D9" s="105">
        <v>243095</v>
      </c>
      <c r="E9" s="105">
        <v>13458000776</v>
      </c>
      <c r="F9" s="105">
        <v>80054</v>
      </c>
      <c r="G9" s="105">
        <v>4431735172</v>
      </c>
      <c r="H9" s="105">
        <v>80556</v>
      </c>
      <c r="I9" s="105">
        <v>2903922897</v>
      </c>
      <c r="J9" s="105">
        <v>6081</v>
      </c>
      <c r="K9" s="105">
        <v>72829540</v>
      </c>
      <c r="L9" s="105">
        <v>62884</v>
      </c>
      <c r="M9" s="105">
        <v>5703288585</v>
      </c>
      <c r="N9" s="105">
        <v>11150</v>
      </c>
      <c r="O9" s="105">
        <v>279019379</v>
      </c>
      <c r="P9" s="105">
        <v>3</v>
      </c>
      <c r="Q9" s="105">
        <v>1223150</v>
      </c>
      <c r="R9" s="105">
        <v>2182</v>
      </c>
      <c r="S9" s="105">
        <v>33380152</v>
      </c>
      <c r="T9" s="105">
        <v>127</v>
      </c>
      <c r="U9" s="105">
        <v>21891951</v>
      </c>
      <c r="V9" s="105">
        <v>58</v>
      </c>
      <c r="W9" s="105">
        <v>10709950</v>
      </c>
      <c r="X9" s="106"/>
    </row>
    <row r="10" spans="1:24" s="55" customFormat="1" ht="7.5" customHeight="1">
      <c r="A10" s="52"/>
      <c r="B10" s="52"/>
      <c r="C10" s="527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</row>
    <row r="11" spans="1:24" s="55" customFormat="1" ht="18.75" customHeight="1">
      <c r="A11" s="108">
        <v>29</v>
      </c>
      <c r="B11" s="56">
        <v>4</v>
      </c>
      <c r="C11" s="527" t="s">
        <v>28</v>
      </c>
      <c r="D11" s="101">
        <v>20007</v>
      </c>
      <c r="E11" s="109">
        <v>1085064450</v>
      </c>
      <c r="F11" s="110">
        <v>6614</v>
      </c>
      <c r="G11" s="110">
        <v>354141776</v>
      </c>
      <c r="H11" s="110">
        <v>6656</v>
      </c>
      <c r="I11" s="110">
        <v>238383948</v>
      </c>
      <c r="J11" s="110">
        <v>500</v>
      </c>
      <c r="K11" s="110">
        <v>6434167</v>
      </c>
      <c r="L11" s="110">
        <v>5154</v>
      </c>
      <c r="M11" s="110">
        <v>457183218</v>
      </c>
      <c r="N11" s="110">
        <v>877</v>
      </c>
      <c r="O11" s="110">
        <v>21722201</v>
      </c>
      <c r="P11" s="110">
        <v>0</v>
      </c>
      <c r="Q11" s="110">
        <v>418500</v>
      </c>
      <c r="R11" s="110">
        <v>196</v>
      </c>
      <c r="S11" s="110">
        <v>4200328</v>
      </c>
      <c r="T11" s="110">
        <v>7</v>
      </c>
      <c r="U11" s="110">
        <v>1565002</v>
      </c>
      <c r="V11" s="110">
        <v>3</v>
      </c>
      <c r="W11" s="110">
        <v>1015310</v>
      </c>
      <c r="X11" s="54"/>
    </row>
    <row r="12" spans="1:24" s="55" customFormat="1" ht="18.75" customHeight="1">
      <c r="A12" s="52"/>
      <c r="B12" s="56">
        <v>5</v>
      </c>
      <c r="C12" s="527"/>
      <c r="D12" s="101">
        <v>20052</v>
      </c>
      <c r="E12" s="109">
        <v>1082583858</v>
      </c>
      <c r="F12" s="110">
        <v>6564</v>
      </c>
      <c r="G12" s="110">
        <v>357095910</v>
      </c>
      <c r="H12" s="110">
        <v>6674</v>
      </c>
      <c r="I12" s="110">
        <v>239012783</v>
      </c>
      <c r="J12" s="110">
        <v>505</v>
      </c>
      <c r="K12" s="110">
        <v>5799373</v>
      </c>
      <c r="L12" s="110">
        <v>5221</v>
      </c>
      <c r="M12" s="110">
        <v>451858115</v>
      </c>
      <c r="N12" s="110">
        <v>893</v>
      </c>
      <c r="O12" s="110">
        <v>24040955</v>
      </c>
      <c r="P12" s="110">
        <v>0</v>
      </c>
      <c r="Q12" s="110">
        <v>0</v>
      </c>
      <c r="R12" s="110">
        <v>182</v>
      </c>
      <c r="S12" s="110">
        <v>2764715</v>
      </c>
      <c r="T12" s="110">
        <v>10</v>
      </c>
      <c r="U12" s="110">
        <v>1471497</v>
      </c>
      <c r="V12" s="110">
        <v>3</v>
      </c>
      <c r="W12" s="110">
        <v>540510</v>
      </c>
      <c r="X12" s="54"/>
    </row>
    <row r="13" spans="1:24" s="55" customFormat="1" ht="18.75" customHeight="1">
      <c r="A13" s="52"/>
      <c r="B13" s="56">
        <v>6</v>
      </c>
      <c r="C13" s="527"/>
      <c r="D13" s="101">
        <v>20120</v>
      </c>
      <c r="E13" s="109">
        <v>1010539848</v>
      </c>
      <c r="F13" s="110">
        <v>6593</v>
      </c>
      <c r="G13" s="110">
        <v>344371081</v>
      </c>
      <c r="H13" s="110">
        <v>6662</v>
      </c>
      <c r="I13" s="110">
        <v>228125120</v>
      </c>
      <c r="J13" s="110">
        <v>506</v>
      </c>
      <c r="K13" s="110">
        <v>5636188</v>
      </c>
      <c r="L13" s="110">
        <v>5240</v>
      </c>
      <c r="M13" s="110">
        <v>405566154</v>
      </c>
      <c r="N13" s="110">
        <v>915</v>
      </c>
      <c r="O13" s="110">
        <v>22111748</v>
      </c>
      <c r="P13" s="110">
        <v>1</v>
      </c>
      <c r="Q13" s="110">
        <v>0</v>
      </c>
      <c r="R13" s="110">
        <v>186</v>
      </c>
      <c r="S13" s="110">
        <v>2306202</v>
      </c>
      <c r="T13" s="110">
        <v>9</v>
      </c>
      <c r="U13" s="110">
        <v>1310445</v>
      </c>
      <c r="V13" s="110">
        <v>8</v>
      </c>
      <c r="W13" s="110">
        <v>1112910</v>
      </c>
      <c r="X13" s="54"/>
    </row>
    <row r="14" spans="1:24" s="55" customFormat="1" ht="18.75" customHeight="1">
      <c r="A14" s="52"/>
      <c r="B14" s="56">
        <v>7</v>
      </c>
      <c r="C14" s="527"/>
      <c r="D14" s="101">
        <v>20178</v>
      </c>
      <c r="E14" s="109">
        <v>1143922750</v>
      </c>
      <c r="F14" s="110">
        <v>6674</v>
      </c>
      <c r="G14" s="110">
        <v>363608092</v>
      </c>
      <c r="H14" s="110">
        <v>6678</v>
      </c>
      <c r="I14" s="110">
        <v>250999536</v>
      </c>
      <c r="J14" s="110">
        <v>506</v>
      </c>
      <c r="K14" s="110">
        <v>8337994</v>
      </c>
      <c r="L14" s="110">
        <v>5219</v>
      </c>
      <c r="M14" s="110">
        <v>490378778</v>
      </c>
      <c r="N14" s="110">
        <v>904</v>
      </c>
      <c r="O14" s="110">
        <v>24776261</v>
      </c>
      <c r="P14" s="110">
        <v>0</v>
      </c>
      <c r="Q14" s="110">
        <v>288650</v>
      </c>
      <c r="R14" s="110">
        <v>179</v>
      </c>
      <c r="S14" s="110">
        <v>2443069</v>
      </c>
      <c r="T14" s="110">
        <v>13</v>
      </c>
      <c r="U14" s="110">
        <v>2104670</v>
      </c>
      <c r="V14" s="110">
        <v>5</v>
      </c>
      <c r="W14" s="110">
        <v>985700</v>
      </c>
      <c r="X14" s="54"/>
    </row>
    <row r="15" spans="1:24" s="55" customFormat="1" ht="18.75" customHeight="1">
      <c r="A15" s="52"/>
      <c r="B15" s="56">
        <v>8</v>
      </c>
      <c r="C15" s="527"/>
      <c r="D15" s="101">
        <v>20108</v>
      </c>
      <c r="E15" s="109">
        <v>1093848375</v>
      </c>
      <c r="F15" s="110">
        <v>6666</v>
      </c>
      <c r="G15" s="110">
        <v>363487748</v>
      </c>
      <c r="H15" s="110">
        <v>6704</v>
      </c>
      <c r="I15" s="110">
        <v>238675827</v>
      </c>
      <c r="J15" s="110">
        <v>505</v>
      </c>
      <c r="K15" s="110">
        <v>3483458</v>
      </c>
      <c r="L15" s="110">
        <v>5125</v>
      </c>
      <c r="M15" s="110">
        <v>459277787</v>
      </c>
      <c r="N15" s="110">
        <v>911</v>
      </c>
      <c r="O15" s="110">
        <v>22269003</v>
      </c>
      <c r="P15" s="110">
        <v>1</v>
      </c>
      <c r="Q15" s="110">
        <v>516000</v>
      </c>
      <c r="R15" s="110">
        <v>181</v>
      </c>
      <c r="S15" s="110">
        <v>2084880</v>
      </c>
      <c r="T15" s="110">
        <v>10</v>
      </c>
      <c r="U15" s="110">
        <v>3050842</v>
      </c>
      <c r="V15" s="110">
        <v>5</v>
      </c>
      <c r="W15" s="110">
        <v>1002830</v>
      </c>
      <c r="X15" s="54"/>
    </row>
    <row r="16" spans="1:24" s="55" customFormat="1" ht="18.75" customHeight="1">
      <c r="A16" s="52"/>
      <c r="B16" s="56">
        <v>9</v>
      </c>
      <c r="C16" s="527"/>
      <c r="D16" s="101">
        <v>20191</v>
      </c>
      <c r="E16" s="109">
        <v>1180683411</v>
      </c>
      <c r="F16" s="110">
        <v>6691</v>
      </c>
      <c r="G16" s="110">
        <v>371750445</v>
      </c>
      <c r="H16" s="110">
        <v>6725</v>
      </c>
      <c r="I16" s="110">
        <v>240508686</v>
      </c>
      <c r="J16" s="110">
        <v>500</v>
      </c>
      <c r="K16" s="110">
        <v>6028135</v>
      </c>
      <c r="L16" s="110">
        <v>5174</v>
      </c>
      <c r="M16" s="110">
        <v>532801791</v>
      </c>
      <c r="N16" s="110">
        <v>911</v>
      </c>
      <c r="O16" s="110">
        <v>24693647</v>
      </c>
      <c r="P16" s="110">
        <v>0</v>
      </c>
      <c r="Q16" s="110">
        <v>0</v>
      </c>
      <c r="R16" s="110">
        <v>178</v>
      </c>
      <c r="S16" s="110">
        <v>2821288</v>
      </c>
      <c r="T16" s="110">
        <v>7</v>
      </c>
      <c r="U16" s="110">
        <v>1214749</v>
      </c>
      <c r="V16" s="110">
        <v>5</v>
      </c>
      <c r="W16" s="110">
        <v>864670</v>
      </c>
      <c r="X16" s="54"/>
    </row>
    <row r="17" spans="1:24" s="55" customFormat="1" ht="18.75" customHeight="1">
      <c r="A17" s="52"/>
      <c r="B17" s="56">
        <v>10</v>
      </c>
      <c r="C17" s="527"/>
      <c r="D17" s="101">
        <v>20294</v>
      </c>
      <c r="E17" s="109">
        <v>1162416251</v>
      </c>
      <c r="F17" s="110">
        <v>6672</v>
      </c>
      <c r="G17" s="110">
        <v>363414262</v>
      </c>
      <c r="H17" s="110">
        <v>6721</v>
      </c>
      <c r="I17" s="110">
        <v>242873898</v>
      </c>
      <c r="J17" s="110">
        <v>506</v>
      </c>
      <c r="K17" s="110">
        <v>6216070</v>
      </c>
      <c r="L17" s="110">
        <v>5267</v>
      </c>
      <c r="M17" s="110">
        <v>519467884</v>
      </c>
      <c r="N17" s="110">
        <v>929</v>
      </c>
      <c r="O17" s="110">
        <v>24610892</v>
      </c>
      <c r="P17" s="110">
        <v>0</v>
      </c>
      <c r="Q17" s="110">
        <v>0</v>
      </c>
      <c r="R17" s="110">
        <v>182</v>
      </c>
      <c r="S17" s="110">
        <v>2542045</v>
      </c>
      <c r="T17" s="110">
        <v>12</v>
      </c>
      <c r="U17" s="110">
        <v>2426530</v>
      </c>
      <c r="V17" s="110">
        <v>5</v>
      </c>
      <c r="W17" s="110">
        <v>864670</v>
      </c>
      <c r="X17" s="54"/>
    </row>
    <row r="18" spans="1:24" s="55" customFormat="1" ht="18.75" customHeight="1">
      <c r="A18" s="52"/>
      <c r="B18" s="56">
        <v>11</v>
      </c>
      <c r="C18" s="527"/>
      <c r="D18" s="101">
        <v>20278</v>
      </c>
      <c r="E18" s="109">
        <v>1095235687</v>
      </c>
      <c r="F18" s="110">
        <v>6698</v>
      </c>
      <c r="G18" s="110">
        <v>373692129</v>
      </c>
      <c r="H18" s="110">
        <v>6706</v>
      </c>
      <c r="I18" s="110">
        <v>242948585</v>
      </c>
      <c r="J18" s="110">
        <v>509</v>
      </c>
      <c r="K18" s="110">
        <v>6551024</v>
      </c>
      <c r="L18" s="110">
        <v>5224</v>
      </c>
      <c r="M18" s="110">
        <v>444141479</v>
      </c>
      <c r="N18" s="110">
        <v>951</v>
      </c>
      <c r="O18" s="110">
        <v>23353256</v>
      </c>
      <c r="P18" s="110">
        <v>0</v>
      </c>
      <c r="Q18" s="110">
        <v>0</v>
      </c>
      <c r="R18" s="110">
        <v>177</v>
      </c>
      <c r="S18" s="110">
        <v>2704551</v>
      </c>
      <c r="T18" s="110">
        <v>8</v>
      </c>
      <c r="U18" s="110">
        <v>979993</v>
      </c>
      <c r="V18" s="110">
        <v>5</v>
      </c>
      <c r="W18" s="110">
        <v>864670</v>
      </c>
      <c r="X18" s="54"/>
    </row>
    <row r="19" spans="1:24" s="55" customFormat="1" ht="18.75" customHeight="1">
      <c r="A19" s="52"/>
      <c r="B19" s="56">
        <v>12</v>
      </c>
      <c r="C19" s="527"/>
      <c r="D19" s="101">
        <v>20453</v>
      </c>
      <c r="E19" s="109">
        <v>1305084507</v>
      </c>
      <c r="F19" s="110">
        <v>6707</v>
      </c>
      <c r="G19" s="110">
        <v>448269291</v>
      </c>
      <c r="H19" s="110">
        <v>6747</v>
      </c>
      <c r="I19" s="110">
        <v>245592135</v>
      </c>
      <c r="J19" s="110">
        <v>510</v>
      </c>
      <c r="K19" s="110">
        <v>6216907</v>
      </c>
      <c r="L19" s="110">
        <v>5336</v>
      </c>
      <c r="M19" s="110">
        <v>576317529</v>
      </c>
      <c r="N19" s="110">
        <v>961</v>
      </c>
      <c r="O19" s="110">
        <v>22545704</v>
      </c>
      <c r="P19" s="110">
        <v>0</v>
      </c>
      <c r="Q19" s="110">
        <v>0</v>
      </c>
      <c r="R19" s="110">
        <v>173</v>
      </c>
      <c r="S19" s="110">
        <v>2312849</v>
      </c>
      <c r="T19" s="110">
        <v>14</v>
      </c>
      <c r="U19" s="110">
        <v>2965422</v>
      </c>
      <c r="V19" s="110">
        <v>5</v>
      </c>
      <c r="W19" s="110">
        <v>864670</v>
      </c>
      <c r="X19" s="54"/>
    </row>
    <row r="20" spans="1:24" s="55" customFormat="1" ht="18.75" customHeight="1">
      <c r="A20" s="108">
        <v>30</v>
      </c>
      <c r="B20" s="56">
        <v>1</v>
      </c>
      <c r="C20" s="527" t="s">
        <v>28</v>
      </c>
      <c r="D20" s="101">
        <v>20444</v>
      </c>
      <c r="E20" s="109">
        <v>1110021647</v>
      </c>
      <c r="F20" s="110">
        <v>6744</v>
      </c>
      <c r="G20" s="110">
        <v>366330925</v>
      </c>
      <c r="H20" s="110">
        <v>6761</v>
      </c>
      <c r="I20" s="110">
        <v>242015432</v>
      </c>
      <c r="J20" s="110">
        <v>510</v>
      </c>
      <c r="K20" s="110">
        <v>6109372</v>
      </c>
      <c r="L20" s="110">
        <v>5289</v>
      </c>
      <c r="M20" s="110">
        <v>466595074</v>
      </c>
      <c r="N20" s="110">
        <v>954</v>
      </c>
      <c r="O20" s="110">
        <v>23674543</v>
      </c>
      <c r="P20" s="110">
        <v>0</v>
      </c>
      <c r="Q20" s="110">
        <v>0</v>
      </c>
      <c r="R20" s="110">
        <v>170</v>
      </c>
      <c r="S20" s="110">
        <v>1999820</v>
      </c>
      <c r="T20" s="110">
        <v>12</v>
      </c>
      <c r="U20" s="110">
        <v>2431811</v>
      </c>
      <c r="V20" s="110">
        <v>4</v>
      </c>
      <c r="W20" s="110">
        <v>864670</v>
      </c>
      <c r="X20" s="54"/>
    </row>
    <row r="21" spans="1:24" s="55" customFormat="1" ht="18.75" customHeight="1">
      <c r="A21" s="52"/>
      <c r="B21" s="56">
        <v>2</v>
      </c>
      <c r="C21" s="527"/>
      <c r="D21" s="101">
        <v>20481</v>
      </c>
      <c r="E21" s="109">
        <v>1069133023</v>
      </c>
      <c r="F21" s="110">
        <v>6746</v>
      </c>
      <c r="G21" s="110">
        <v>363292845</v>
      </c>
      <c r="H21" s="110">
        <v>6762</v>
      </c>
      <c r="I21" s="110">
        <v>246327501</v>
      </c>
      <c r="J21" s="110">
        <v>512</v>
      </c>
      <c r="K21" s="110">
        <v>6028206</v>
      </c>
      <c r="L21" s="110">
        <v>5310</v>
      </c>
      <c r="M21" s="110">
        <v>425894597</v>
      </c>
      <c r="N21" s="110">
        <v>969</v>
      </c>
      <c r="O21" s="110">
        <v>23473901</v>
      </c>
      <c r="P21" s="110">
        <v>0</v>
      </c>
      <c r="Q21" s="110">
        <v>0</v>
      </c>
      <c r="R21" s="110">
        <v>172</v>
      </c>
      <c r="S21" s="110">
        <v>2333967</v>
      </c>
      <c r="T21" s="110">
        <v>5</v>
      </c>
      <c r="U21" s="110">
        <v>917336</v>
      </c>
      <c r="V21" s="110">
        <v>5</v>
      </c>
      <c r="W21" s="110">
        <v>864670</v>
      </c>
      <c r="X21" s="54"/>
    </row>
    <row r="22" spans="1:24" s="55" customFormat="1" ht="18.75" customHeight="1">
      <c r="A22" s="65"/>
      <c r="B22" s="66">
        <v>3</v>
      </c>
      <c r="C22" s="529"/>
      <c r="D22" s="111">
        <v>20489</v>
      </c>
      <c r="E22" s="112">
        <v>1119466969</v>
      </c>
      <c r="F22" s="113">
        <v>6685</v>
      </c>
      <c r="G22" s="113">
        <v>362280668</v>
      </c>
      <c r="H22" s="113">
        <v>6760</v>
      </c>
      <c r="I22" s="113">
        <v>248459446</v>
      </c>
      <c r="J22" s="113">
        <v>512</v>
      </c>
      <c r="K22" s="113">
        <v>5988646</v>
      </c>
      <c r="L22" s="113">
        <v>5325</v>
      </c>
      <c r="M22" s="113">
        <v>473806179</v>
      </c>
      <c r="N22" s="113">
        <v>975</v>
      </c>
      <c r="O22" s="113">
        <v>21747268</v>
      </c>
      <c r="P22" s="113">
        <v>1</v>
      </c>
      <c r="Q22" s="113">
        <v>0</v>
      </c>
      <c r="R22" s="113">
        <v>206</v>
      </c>
      <c r="S22" s="113">
        <v>4866438</v>
      </c>
      <c r="T22" s="113">
        <v>20</v>
      </c>
      <c r="U22" s="113">
        <v>1453654</v>
      </c>
      <c r="V22" s="113">
        <v>5</v>
      </c>
      <c r="W22" s="113">
        <v>864670</v>
      </c>
      <c r="X22" s="54"/>
    </row>
    <row r="23" spans="1:24" s="55" customFormat="1" ht="18" customHeight="1">
      <c r="A23" s="114" t="s">
        <v>59</v>
      </c>
      <c r="B23" s="115"/>
      <c r="C23" s="115"/>
      <c r="D23" s="41"/>
      <c r="E23" s="41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77"/>
      <c r="V23" s="77"/>
      <c r="W23" s="56" t="s">
        <v>60</v>
      </c>
      <c r="X23" s="54"/>
    </row>
    <row r="24" spans="1:24" s="55" customFormat="1">
      <c r="A24" s="117"/>
      <c r="V24" s="118"/>
      <c r="W24" s="119"/>
    </row>
    <row r="25" spans="1:24">
      <c r="A25" s="120"/>
      <c r="Q25" s="121"/>
      <c r="W25" s="119"/>
    </row>
    <row r="26" spans="1:24">
      <c r="A26" s="120"/>
    </row>
    <row r="27" spans="1:24">
      <c r="A27" s="120"/>
    </row>
    <row r="28" spans="1:24">
      <c r="A28" s="120"/>
    </row>
    <row r="29" spans="1:24">
      <c r="A29" s="120"/>
    </row>
  </sheetData>
  <mergeCells count="11">
    <mergeCell ref="N2:O2"/>
    <mergeCell ref="P2:Q2"/>
    <mergeCell ref="R2:S2"/>
    <mergeCell ref="T2:U2"/>
    <mergeCell ref="V2:W2"/>
    <mergeCell ref="L2:M2"/>
    <mergeCell ref="A2:C4"/>
    <mergeCell ref="D2:E2"/>
    <mergeCell ref="F2:G2"/>
    <mergeCell ref="H2:I2"/>
    <mergeCell ref="J2:K2"/>
  </mergeCells>
  <phoneticPr fontId="4"/>
  <pageMargins left="0.78740157480314965" right="0.78740157480314965" top="0.98425196850393704" bottom="0.98425196850393704" header="0.51181102362204722" footer="0.51181102362204722"/>
  <pageSetup paperSize="8" scale="75" fitToWidth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0" zoomScaleNormal="110" zoomScaleSheetLayoutView="100" workbookViewId="0"/>
  </sheetViews>
  <sheetFormatPr defaultRowHeight="13.5"/>
  <cols>
    <col min="1" max="1" width="5.25" bestFit="1" customWidth="1"/>
    <col min="2" max="2" width="4.75" bestFit="1" customWidth="1"/>
    <col min="3" max="3" width="5.25" bestFit="1" customWidth="1"/>
    <col min="4" max="4" width="15.625" customWidth="1"/>
    <col min="5" max="8" width="13.625" customWidth="1"/>
    <col min="9" max="9" width="3.5" customWidth="1"/>
    <col min="10" max="10" width="7.125" bestFit="1" customWidth="1"/>
    <col min="11" max="11" width="14.125" customWidth="1"/>
  </cols>
  <sheetData>
    <row r="1" spans="1:13" s="82" customFormat="1" ht="30" customHeight="1" thickBot="1">
      <c r="A1" s="2" t="s">
        <v>61</v>
      </c>
      <c r="B1" s="2"/>
      <c r="C1" s="2"/>
      <c r="D1" s="2"/>
      <c r="E1" s="2"/>
      <c r="F1" s="2"/>
      <c r="G1" s="2"/>
      <c r="H1" s="122" t="s">
        <v>62</v>
      </c>
    </row>
    <row r="2" spans="1:13" s="83" customFormat="1" ht="33" customHeight="1">
      <c r="A2" s="573" t="s">
        <v>1</v>
      </c>
      <c r="B2" s="573"/>
      <c r="C2" s="538"/>
      <c r="D2" s="123" t="s">
        <v>63</v>
      </c>
      <c r="E2" s="124" t="s">
        <v>64</v>
      </c>
      <c r="F2" s="124" t="s">
        <v>65</v>
      </c>
      <c r="G2" s="124" t="s">
        <v>66</v>
      </c>
      <c r="H2" s="125" t="s">
        <v>67</v>
      </c>
    </row>
    <row r="3" spans="1:13" s="83" customFormat="1" ht="18.75" customHeight="1">
      <c r="A3" s="126" t="s">
        <v>10</v>
      </c>
      <c r="B3" s="127">
        <v>26</v>
      </c>
      <c r="C3" s="128" t="s">
        <v>1</v>
      </c>
      <c r="D3" s="129">
        <v>52586732</v>
      </c>
      <c r="E3" s="130">
        <v>19540661</v>
      </c>
      <c r="F3" s="130">
        <v>16597209</v>
      </c>
      <c r="G3" s="130">
        <v>15831649</v>
      </c>
      <c r="H3" s="130">
        <v>617213</v>
      </c>
    </row>
    <row r="4" spans="1:13" s="83" customFormat="1" ht="18.75" customHeight="1">
      <c r="A4" s="9"/>
      <c r="B4" s="127">
        <v>27</v>
      </c>
      <c r="C4" s="131"/>
      <c r="D4" s="129">
        <v>60179179</v>
      </c>
      <c r="E4" s="130">
        <v>28737839</v>
      </c>
      <c r="F4" s="130">
        <v>16494103</v>
      </c>
      <c r="G4" s="130">
        <v>14322238</v>
      </c>
      <c r="H4" s="130">
        <v>624999</v>
      </c>
    </row>
    <row r="5" spans="1:13" s="83" customFormat="1" ht="18.75" customHeight="1">
      <c r="A5" s="9"/>
      <c r="B5" s="127">
        <v>28</v>
      </c>
      <c r="C5" s="131"/>
      <c r="D5" s="129">
        <v>48158730</v>
      </c>
      <c r="E5" s="130">
        <v>19051841</v>
      </c>
      <c r="F5" s="130">
        <v>15762195</v>
      </c>
      <c r="G5" s="130">
        <v>12855370</v>
      </c>
      <c r="H5" s="130">
        <v>489324</v>
      </c>
    </row>
    <row r="6" spans="1:13" s="83" customFormat="1" ht="18.75" customHeight="1">
      <c r="A6" s="9"/>
      <c r="B6" s="127">
        <v>29</v>
      </c>
      <c r="C6" s="9"/>
      <c r="D6" s="129">
        <v>47577245</v>
      </c>
      <c r="E6" s="132">
        <v>17815800</v>
      </c>
      <c r="F6" s="132">
        <v>15411764</v>
      </c>
      <c r="G6" s="132">
        <v>13747122</v>
      </c>
      <c r="H6" s="132">
        <v>602559</v>
      </c>
    </row>
    <row r="7" spans="1:13" s="141" customFormat="1" ht="18.75" customHeight="1">
      <c r="A7" s="133"/>
      <c r="B7" s="134">
        <v>30</v>
      </c>
      <c r="C7" s="135"/>
      <c r="D7" s="136">
        <v>45600681</v>
      </c>
      <c r="E7" s="137">
        <v>17554521</v>
      </c>
      <c r="F7" s="137">
        <v>14801073</v>
      </c>
      <c r="G7" s="137">
        <v>12739252</v>
      </c>
      <c r="H7" s="137">
        <v>505835</v>
      </c>
      <c r="I7" s="138"/>
      <c r="J7" s="139"/>
      <c r="K7" s="140"/>
      <c r="L7" s="140"/>
      <c r="M7" s="140"/>
    </row>
    <row r="8" spans="1:13" s="83" customFormat="1" ht="17.25" customHeight="1">
      <c r="A8" s="142"/>
      <c r="B8" s="117"/>
      <c r="C8" s="117"/>
      <c r="D8" s="117"/>
      <c r="E8" s="117"/>
      <c r="F8" s="79"/>
      <c r="G8" s="79"/>
      <c r="H8" s="143" t="s">
        <v>68</v>
      </c>
      <c r="I8" s="53"/>
      <c r="J8" s="79"/>
      <c r="K8" s="144"/>
      <c r="L8" s="79"/>
      <c r="M8" s="144"/>
    </row>
    <row r="9" spans="1:13" s="83" customFormat="1">
      <c r="A9" s="145"/>
      <c r="B9" s="117"/>
      <c r="C9" s="117"/>
      <c r="D9" s="146"/>
      <c r="E9" s="117"/>
      <c r="F9" s="79"/>
      <c r="G9" s="79"/>
      <c r="H9" s="147" t="s">
        <v>69</v>
      </c>
      <c r="I9" s="53"/>
      <c r="J9" s="79"/>
      <c r="K9" s="144"/>
      <c r="L9" s="79"/>
      <c r="M9" s="144"/>
    </row>
    <row r="10" spans="1:13">
      <c r="A10" s="19"/>
    </row>
    <row r="11" spans="1:13">
      <c r="A11" s="19"/>
      <c r="D11" s="148"/>
    </row>
    <row r="12" spans="1:13">
      <c r="A12" s="19"/>
    </row>
    <row r="13" spans="1:13">
      <c r="A13" s="19"/>
    </row>
  </sheetData>
  <mergeCells count="1">
    <mergeCell ref="A2:C2"/>
  </mergeCells>
  <phoneticPr fontId="4"/>
  <pageMargins left="0.9055118110236221" right="0.74803149606299213" top="0.98425196850393704" bottom="0.98425196850393704" header="0.51181102362204722" footer="0.51181102362204722"/>
  <pageSetup paperSize="9" fitToWidth="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5.875" customWidth="1"/>
    <col min="2" max="2" width="4" bestFit="1" customWidth="1"/>
    <col min="3" max="3" width="5.875" customWidth="1"/>
    <col min="4" max="4" width="13.25" customWidth="1"/>
    <col min="5" max="9" width="10.5" customWidth="1"/>
    <col min="10" max="10" width="13.875" customWidth="1"/>
    <col min="11" max="11" width="3.25" customWidth="1"/>
    <col min="12" max="12" width="10" bestFit="1" customWidth="1"/>
    <col min="13" max="13" width="18" customWidth="1"/>
  </cols>
  <sheetData>
    <row r="1" spans="1:13" s="149" customFormat="1" ht="30" customHeight="1" thickBot="1">
      <c r="A1" s="2" t="s">
        <v>70</v>
      </c>
      <c r="B1" s="2"/>
      <c r="C1" s="2"/>
      <c r="D1" s="2"/>
      <c r="F1" s="2"/>
      <c r="G1" s="2"/>
      <c r="H1" s="4"/>
      <c r="I1" s="2"/>
      <c r="J1" s="2"/>
    </row>
    <row r="2" spans="1:13" s="6" customFormat="1" ht="22.5" customHeight="1">
      <c r="A2" s="533" t="s">
        <v>1</v>
      </c>
      <c r="B2" s="533"/>
      <c r="C2" s="534"/>
      <c r="D2" s="574" t="s">
        <v>71</v>
      </c>
      <c r="E2" s="575"/>
      <c r="F2" s="575"/>
      <c r="G2" s="575"/>
      <c r="H2" s="575"/>
      <c r="I2" s="576"/>
      <c r="J2" s="577" t="s">
        <v>72</v>
      </c>
    </row>
    <row r="3" spans="1:13" s="6" customFormat="1" ht="22.5" customHeight="1">
      <c r="A3" s="535"/>
      <c r="B3" s="535"/>
      <c r="C3" s="536"/>
      <c r="D3" s="150" t="s">
        <v>73</v>
      </c>
      <c r="E3" s="151" t="s">
        <v>74</v>
      </c>
      <c r="F3" s="151" t="s">
        <v>75</v>
      </c>
      <c r="G3" s="151" t="s">
        <v>76</v>
      </c>
      <c r="H3" s="151" t="s">
        <v>77</v>
      </c>
      <c r="I3" s="151" t="s">
        <v>78</v>
      </c>
      <c r="J3" s="578"/>
    </row>
    <row r="4" spans="1:13" s="6" customFormat="1" ht="23.1" customHeight="1">
      <c r="A4" s="126" t="s">
        <v>10</v>
      </c>
      <c r="B4" s="126">
        <v>26</v>
      </c>
      <c r="C4" s="128" t="s">
        <v>1</v>
      </c>
      <c r="D4" s="23">
        <v>11575</v>
      </c>
      <c r="E4" s="23">
        <v>6047</v>
      </c>
      <c r="F4" s="23">
        <v>697</v>
      </c>
      <c r="G4" s="23">
        <v>895</v>
      </c>
      <c r="H4" s="23">
        <v>180</v>
      </c>
      <c r="I4" s="23">
        <v>3756</v>
      </c>
      <c r="J4" s="23">
        <v>872</v>
      </c>
    </row>
    <row r="5" spans="1:13" s="6" customFormat="1" ht="23.1" customHeight="1">
      <c r="A5" s="9"/>
      <c r="B5" s="9">
        <v>27</v>
      </c>
      <c r="C5" s="131"/>
      <c r="D5" s="34">
        <v>11807</v>
      </c>
      <c r="E5" s="35">
        <v>6092</v>
      </c>
      <c r="F5" s="35">
        <v>708</v>
      </c>
      <c r="G5" s="35">
        <v>898</v>
      </c>
      <c r="H5" s="35">
        <v>183</v>
      </c>
      <c r="I5" s="35">
        <v>3926</v>
      </c>
      <c r="J5" s="35">
        <v>705</v>
      </c>
    </row>
    <row r="6" spans="1:13" s="6" customFormat="1" ht="23.1" customHeight="1">
      <c r="A6" s="9"/>
      <c r="B6" s="9">
        <v>28</v>
      </c>
      <c r="C6" s="131"/>
      <c r="D6" s="34">
        <v>11736</v>
      </c>
      <c r="E6" s="35">
        <v>5978</v>
      </c>
      <c r="F6" s="35">
        <v>686</v>
      </c>
      <c r="G6" s="35">
        <v>903</v>
      </c>
      <c r="H6" s="35">
        <v>180</v>
      </c>
      <c r="I6" s="35">
        <v>3989</v>
      </c>
      <c r="J6" s="35">
        <v>648</v>
      </c>
    </row>
    <row r="7" spans="1:13" s="6" customFormat="1" ht="23.1" customHeight="1">
      <c r="A7" s="9"/>
      <c r="B7" s="9">
        <v>29</v>
      </c>
      <c r="C7" s="9"/>
      <c r="D7" s="34">
        <v>11702</v>
      </c>
      <c r="E7" s="35">
        <v>5874</v>
      </c>
      <c r="F7" s="35">
        <v>679</v>
      </c>
      <c r="G7" s="35">
        <v>904</v>
      </c>
      <c r="H7" s="35">
        <v>183</v>
      </c>
      <c r="I7" s="35">
        <v>4062</v>
      </c>
      <c r="J7" s="35">
        <v>726</v>
      </c>
    </row>
    <row r="8" spans="1:13" s="18" customFormat="1" ht="23.1" customHeight="1">
      <c r="A8" s="13"/>
      <c r="B8" s="13">
        <v>30</v>
      </c>
      <c r="C8" s="152"/>
      <c r="D8" s="153">
        <v>11606</v>
      </c>
      <c r="E8" s="88">
        <v>5698</v>
      </c>
      <c r="F8" s="88">
        <v>666</v>
      </c>
      <c r="G8" s="88">
        <v>910</v>
      </c>
      <c r="H8" s="88">
        <v>182</v>
      </c>
      <c r="I8" s="88">
        <v>4150</v>
      </c>
      <c r="J8" s="88">
        <v>681</v>
      </c>
      <c r="K8" s="107"/>
      <c r="L8" s="107"/>
      <c r="M8" s="107"/>
    </row>
    <row r="9" spans="1:13" s="6" customFormat="1" ht="17.25" customHeight="1">
      <c r="A9" s="145"/>
      <c r="B9" s="55"/>
      <c r="C9" s="55"/>
      <c r="D9" s="55"/>
      <c r="E9" s="55"/>
      <c r="F9" s="55"/>
      <c r="G9" s="154"/>
      <c r="H9" s="55"/>
      <c r="I9" s="90"/>
      <c r="J9" s="155" t="s">
        <v>79</v>
      </c>
      <c r="K9" s="55"/>
      <c r="L9" s="118"/>
      <c r="M9" s="156"/>
    </row>
    <row r="10" spans="1:13">
      <c r="A10" s="145"/>
      <c r="B10" s="118"/>
      <c r="C10" s="118"/>
      <c r="D10" s="121"/>
      <c r="E10" s="118"/>
      <c r="F10" s="118"/>
      <c r="G10" s="118"/>
      <c r="H10" s="118"/>
      <c r="I10" s="118"/>
      <c r="J10" s="118"/>
      <c r="K10" s="118"/>
      <c r="L10" s="118"/>
      <c r="M10" s="156"/>
    </row>
    <row r="11" spans="1:13">
      <c r="A11" s="19"/>
    </row>
    <row r="12" spans="1:13">
      <c r="A12" s="19"/>
    </row>
    <row r="13" spans="1:13">
      <c r="A13" s="19"/>
    </row>
    <row r="14" spans="1:13">
      <c r="A14" s="19"/>
    </row>
    <row r="15" spans="1:13">
      <c r="A15" s="78"/>
    </row>
  </sheetData>
  <mergeCells count="3">
    <mergeCell ref="A2:C3"/>
    <mergeCell ref="D2:I2"/>
    <mergeCell ref="J2:J3"/>
  </mergeCells>
  <phoneticPr fontId="4"/>
  <pageMargins left="0.78740157480314965" right="0.78740157480314965" top="0.98425196850393704" bottom="0.98425196850393704" header="0.51181102362204722" footer="0.51181102362204722"/>
  <pageSetup paperSize="9" scale="92" fitToWidth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100" workbookViewId="0"/>
  </sheetViews>
  <sheetFormatPr defaultRowHeight="13.5"/>
  <cols>
    <col min="1" max="1" width="6.875" style="179" customWidth="1"/>
    <col min="2" max="2" width="4.875" style="179" bestFit="1" customWidth="1"/>
    <col min="3" max="3" width="6.875" style="179" customWidth="1"/>
    <col min="4" max="5" width="21.875" customWidth="1"/>
    <col min="6" max="6" width="24.375" customWidth="1"/>
    <col min="7" max="7" width="4.125" customWidth="1"/>
    <col min="8" max="8" width="15.625" customWidth="1"/>
    <col min="9" max="9" width="18.125" customWidth="1"/>
    <col min="10" max="10" width="10" bestFit="1" customWidth="1"/>
    <col min="11" max="11" width="13.25" customWidth="1"/>
  </cols>
  <sheetData>
    <row r="1" spans="1:11" s="149" customFormat="1" ht="30" customHeight="1" thickBot="1">
      <c r="A1" s="2" t="s">
        <v>80</v>
      </c>
      <c r="B1" s="82"/>
      <c r="E1" s="83"/>
      <c r="F1" s="2"/>
    </row>
    <row r="2" spans="1:11" s="6" customFormat="1" ht="21.95" customHeight="1">
      <c r="A2" s="579" t="s">
        <v>81</v>
      </c>
      <c r="B2" s="579"/>
      <c r="C2" s="540"/>
      <c r="D2" s="157" t="s">
        <v>82</v>
      </c>
      <c r="E2" s="158" t="s">
        <v>83</v>
      </c>
      <c r="F2" s="159" t="s">
        <v>84</v>
      </c>
    </row>
    <row r="3" spans="1:11" s="6" customFormat="1" ht="18.75" customHeight="1">
      <c r="A3" s="38" t="s">
        <v>10</v>
      </c>
      <c r="B3" s="38">
        <v>26</v>
      </c>
      <c r="C3" s="76" t="s">
        <v>85</v>
      </c>
      <c r="D3" s="160">
        <v>61</v>
      </c>
      <c r="E3" s="12">
        <v>1259</v>
      </c>
      <c r="F3" s="12">
        <v>6342</v>
      </c>
    </row>
    <row r="4" spans="1:11" s="6" customFormat="1" ht="18.75" customHeight="1">
      <c r="A4" s="38"/>
      <c r="B4" s="38">
        <v>27</v>
      </c>
      <c r="C4" s="38"/>
      <c r="D4" s="160">
        <v>68</v>
      </c>
      <c r="E4" s="12">
        <v>1339</v>
      </c>
      <c r="F4" s="12">
        <v>6741</v>
      </c>
    </row>
    <row r="5" spans="1:11" s="6" customFormat="1" ht="18.75" customHeight="1">
      <c r="A5" s="38"/>
      <c r="B5" s="38">
        <v>28</v>
      </c>
      <c r="C5" s="38"/>
      <c r="D5" s="160">
        <v>75</v>
      </c>
      <c r="E5" s="12">
        <v>1412</v>
      </c>
      <c r="F5" s="12">
        <v>6982</v>
      </c>
    </row>
    <row r="6" spans="1:11" s="6" customFormat="1" ht="18.75" customHeight="1">
      <c r="A6" s="38"/>
      <c r="B6" s="38">
        <v>29</v>
      </c>
      <c r="C6" s="38"/>
      <c r="D6" s="160">
        <v>91</v>
      </c>
      <c r="E6" s="12">
        <v>1621</v>
      </c>
      <c r="F6" s="12">
        <v>7323</v>
      </c>
    </row>
    <row r="7" spans="1:11" s="18" customFormat="1" ht="18.75" customHeight="1">
      <c r="A7" s="45"/>
      <c r="B7" s="45">
        <v>30</v>
      </c>
      <c r="C7" s="45"/>
      <c r="D7" s="161">
        <v>113</v>
      </c>
      <c r="E7" s="162">
        <v>1888</v>
      </c>
      <c r="F7" s="163">
        <v>8062</v>
      </c>
      <c r="G7" s="107"/>
      <c r="H7" s="107"/>
      <c r="I7" s="107"/>
      <c r="J7" s="107"/>
      <c r="K7" s="107"/>
    </row>
    <row r="8" spans="1:11" s="6" customFormat="1" ht="24.95" customHeight="1">
      <c r="A8" s="580" t="s">
        <v>86</v>
      </c>
      <c r="B8" s="581"/>
      <c r="C8" s="582"/>
      <c r="D8" s="164">
        <v>22</v>
      </c>
      <c r="E8" s="165">
        <v>540</v>
      </c>
      <c r="F8" s="110">
        <v>2402</v>
      </c>
      <c r="G8" s="166"/>
      <c r="H8" s="167"/>
      <c r="I8" s="167"/>
      <c r="J8" s="167"/>
      <c r="K8" s="167"/>
    </row>
    <row r="9" spans="1:11" s="6" customFormat="1" ht="18.75" customHeight="1">
      <c r="A9" s="583" t="s">
        <v>87</v>
      </c>
      <c r="B9" s="583"/>
      <c r="C9" s="584"/>
      <c r="D9" s="168">
        <v>91</v>
      </c>
      <c r="E9" s="169">
        <v>1348</v>
      </c>
      <c r="F9" s="113">
        <v>5660</v>
      </c>
      <c r="G9" s="166"/>
      <c r="H9" s="167"/>
      <c r="I9" s="167"/>
      <c r="J9" s="167"/>
      <c r="K9" s="167"/>
    </row>
    <row r="10" spans="1:11" s="6" customFormat="1" ht="17.25" customHeight="1">
      <c r="A10" s="117" t="s">
        <v>88</v>
      </c>
      <c r="B10" s="170"/>
      <c r="C10" s="170"/>
      <c r="D10" s="170"/>
      <c r="E10" s="171"/>
      <c r="F10" s="172" t="s">
        <v>89</v>
      </c>
      <c r="G10" s="173"/>
      <c r="H10" s="174"/>
      <c r="I10" s="175"/>
      <c r="J10" s="174"/>
      <c r="K10" s="175"/>
    </row>
    <row r="11" spans="1:11" s="6" customFormat="1">
      <c r="A11" s="117" t="s">
        <v>90</v>
      </c>
      <c r="B11" s="176"/>
      <c r="C11" s="176"/>
      <c r="D11" s="171"/>
      <c r="E11" s="171"/>
      <c r="F11" s="526" t="s">
        <v>91</v>
      </c>
      <c r="G11" s="174"/>
      <c r="H11" s="174"/>
      <c r="I11" s="175"/>
      <c r="J11" s="174"/>
      <c r="K11" s="175"/>
    </row>
    <row r="12" spans="1:11">
      <c r="A12" s="177"/>
      <c r="B12" s="177"/>
      <c r="C12" s="177"/>
      <c r="D12" s="178"/>
      <c r="E12" s="178"/>
      <c r="G12" s="173"/>
      <c r="H12" s="174"/>
      <c r="I12" s="175"/>
      <c r="J12" s="174"/>
      <c r="K12" s="175"/>
    </row>
    <row r="15" spans="1:11">
      <c r="C15" s="180"/>
    </row>
    <row r="16" spans="1:11">
      <c r="C16" s="180"/>
    </row>
  </sheetData>
  <mergeCells count="3">
    <mergeCell ref="A2:C2"/>
    <mergeCell ref="A8:C8"/>
    <mergeCell ref="A9:C9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zoomScaleSheetLayoutView="100" workbookViewId="0"/>
  </sheetViews>
  <sheetFormatPr defaultRowHeight="13.5"/>
  <cols>
    <col min="1" max="1" width="6.25" customWidth="1"/>
    <col min="2" max="2" width="4" bestFit="1" customWidth="1"/>
    <col min="3" max="3" width="6.25" customWidth="1"/>
    <col min="4" max="7" width="17.5" customWidth="1"/>
    <col min="8" max="8" width="4.25" customWidth="1"/>
    <col min="9" max="9" width="15.625" customWidth="1"/>
    <col min="10" max="10" width="18.125" customWidth="1"/>
    <col min="11" max="11" width="10" customWidth="1"/>
    <col min="12" max="12" width="13.25" customWidth="1"/>
  </cols>
  <sheetData>
    <row r="1" spans="1:12" s="3" customFormat="1" ht="26.25" customHeight="1" thickBot="1">
      <c r="A1" s="2" t="s">
        <v>92</v>
      </c>
      <c r="B1" s="2"/>
      <c r="C1" s="2"/>
      <c r="D1" s="2"/>
      <c r="E1" s="2"/>
      <c r="F1" s="2"/>
      <c r="G1" s="181" t="s">
        <v>62</v>
      </c>
    </row>
    <row r="2" spans="1:12" s="6" customFormat="1" ht="21" customHeight="1">
      <c r="A2" s="585" t="s">
        <v>93</v>
      </c>
      <c r="B2" s="585"/>
      <c r="C2" s="586"/>
      <c r="D2" s="589" t="s">
        <v>94</v>
      </c>
      <c r="E2" s="590"/>
      <c r="F2" s="591" t="s">
        <v>95</v>
      </c>
      <c r="G2" s="592"/>
    </row>
    <row r="3" spans="1:12" s="6" customFormat="1" ht="21" customHeight="1">
      <c r="A3" s="587"/>
      <c r="B3" s="587"/>
      <c r="C3" s="588"/>
      <c r="D3" s="182" t="s">
        <v>96</v>
      </c>
      <c r="E3" s="183" t="s">
        <v>97</v>
      </c>
      <c r="F3" s="182" t="s">
        <v>96</v>
      </c>
      <c r="G3" s="184" t="s">
        <v>97</v>
      </c>
    </row>
    <row r="4" spans="1:12" s="6" customFormat="1" ht="21" customHeight="1">
      <c r="A4" s="185" t="s">
        <v>10</v>
      </c>
      <c r="B4" s="38">
        <v>25</v>
      </c>
      <c r="C4" s="76" t="s">
        <v>98</v>
      </c>
      <c r="D4" s="34">
        <v>3013739530</v>
      </c>
      <c r="E4" s="35">
        <v>251144961</v>
      </c>
      <c r="F4" s="35">
        <v>1855998052</v>
      </c>
      <c r="G4" s="35">
        <v>154666504</v>
      </c>
    </row>
    <row r="5" spans="1:12" s="6" customFormat="1" ht="21" customHeight="1">
      <c r="A5" s="38"/>
      <c r="B5" s="38">
        <v>26</v>
      </c>
      <c r="C5" s="38"/>
      <c r="D5" s="34">
        <v>3483092080</v>
      </c>
      <c r="E5" s="35">
        <v>290257673</v>
      </c>
      <c r="F5" s="35">
        <v>2007829120</v>
      </c>
      <c r="G5" s="35">
        <v>167319093</v>
      </c>
    </row>
    <row r="6" spans="1:12" s="6" customFormat="1" ht="21" customHeight="1">
      <c r="A6" s="38"/>
      <c r="B6" s="38">
        <v>27</v>
      </c>
      <c r="C6" s="38"/>
      <c r="D6" s="34">
        <v>4723434320</v>
      </c>
      <c r="E6" s="35">
        <v>393619527</v>
      </c>
      <c r="F6" s="35">
        <v>1978912180</v>
      </c>
      <c r="G6" s="35">
        <v>164909348</v>
      </c>
    </row>
    <row r="7" spans="1:12" s="6" customFormat="1" ht="21" customHeight="1">
      <c r="A7" s="38"/>
      <c r="B7" s="38">
        <v>28</v>
      </c>
      <c r="C7" s="38"/>
      <c r="D7" s="34">
        <v>5806260265</v>
      </c>
      <c r="E7" s="35">
        <v>483855022</v>
      </c>
      <c r="F7" s="35">
        <v>2141004460</v>
      </c>
      <c r="G7" s="35">
        <v>178417038</v>
      </c>
    </row>
    <row r="8" spans="1:12" s="18" customFormat="1" ht="21" customHeight="1">
      <c r="A8" s="186"/>
      <c r="B8" s="186">
        <v>29</v>
      </c>
      <c r="C8" s="186"/>
      <c r="D8" s="187">
        <v>7362446150</v>
      </c>
      <c r="E8" s="188">
        <v>613537179</v>
      </c>
      <c r="F8" s="189">
        <v>2394884490</v>
      </c>
      <c r="G8" s="189">
        <v>199573707</v>
      </c>
      <c r="H8" s="190"/>
      <c r="I8" s="593"/>
      <c r="J8" s="593"/>
      <c r="K8" s="593"/>
      <c r="L8" s="593"/>
    </row>
    <row r="9" spans="1:12" s="6" customFormat="1" ht="15.75" customHeight="1">
      <c r="A9" s="191" t="s">
        <v>99</v>
      </c>
      <c r="B9" s="192"/>
      <c r="C9" s="193"/>
      <c r="D9" s="193"/>
      <c r="E9" s="193"/>
      <c r="F9" s="194"/>
      <c r="G9" s="195" t="s">
        <v>89</v>
      </c>
      <c r="H9" s="53"/>
      <c r="I9" s="118"/>
      <c r="J9" s="119"/>
      <c r="K9" s="55"/>
      <c r="L9" s="196"/>
    </row>
    <row r="10" spans="1:12">
      <c r="A10" s="191" t="s">
        <v>100</v>
      </c>
      <c r="B10" s="197"/>
      <c r="C10" s="197"/>
      <c r="D10" s="197"/>
      <c r="E10" s="197"/>
      <c r="G10" s="198" t="s">
        <v>91</v>
      </c>
      <c r="H10" s="118"/>
      <c r="I10" s="118"/>
      <c r="J10" s="119"/>
      <c r="K10" s="55"/>
      <c r="L10" s="196"/>
    </row>
    <row r="11" spans="1:12">
      <c r="A11" s="199"/>
      <c r="B11" s="118"/>
      <c r="C11" s="118"/>
      <c r="D11" s="118"/>
      <c r="E11" s="118"/>
      <c r="H11" s="200"/>
      <c r="I11" s="201"/>
      <c r="J11" s="119"/>
      <c r="K11" s="118"/>
      <c r="L11" s="119"/>
    </row>
    <row r="12" spans="1:12">
      <c r="A12" s="78"/>
    </row>
    <row r="13" spans="1:12">
      <c r="A13" s="78"/>
    </row>
    <row r="14" spans="1:12">
      <c r="A14" s="78"/>
    </row>
    <row r="15" spans="1:12">
      <c r="A15" s="202"/>
    </row>
  </sheetData>
  <mergeCells count="4">
    <mergeCell ref="A2:C3"/>
    <mergeCell ref="D2:E2"/>
    <mergeCell ref="F2:G2"/>
    <mergeCell ref="I8:L8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zoomScaleSheetLayoutView="100" workbookViewId="0"/>
  </sheetViews>
  <sheetFormatPr defaultRowHeight="13.5"/>
  <cols>
    <col min="1" max="1" width="5.125" customWidth="1"/>
    <col min="2" max="2" width="4" bestFit="1" customWidth="1"/>
    <col min="3" max="3" width="3.375" bestFit="1" customWidth="1"/>
    <col min="4" max="5" width="9.625" customWidth="1"/>
    <col min="6" max="11" width="9.375" customWidth="1"/>
    <col min="12" max="12" width="3.375" customWidth="1"/>
    <col min="13" max="13" width="10" bestFit="1" customWidth="1"/>
    <col min="14" max="14" width="18.375" customWidth="1"/>
  </cols>
  <sheetData>
    <row r="1" spans="1:15" s="3" customFormat="1" ht="30" customHeight="1" thickBot="1">
      <c r="A1" s="2" t="s">
        <v>101</v>
      </c>
      <c r="B1" s="2"/>
      <c r="C1" s="2"/>
      <c r="D1" s="2"/>
      <c r="I1" s="117"/>
      <c r="J1" s="4"/>
      <c r="K1" s="2"/>
    </row>
    <row r="2" spans="1:15" ht="18.75" customHeight="1">
      <c r="A2" s="585" t="s">
        <v>93</v>
      </c>
      <c r="B2" s="585"/>
      <c r="C2" s="586"/>
      <c r="D2" s="537" t="s">
        <v>73</v>
      </c>
      <c r="E2" s="538"/>
      <c r="F2" s="591" t="s">
        <v>102</v>
      </c>
      <c r="G2" s="594"/>
      <c r="H2" s="591" t="s">
        <v>103</v>
      </c>
      <c r="I2" s="594"/>
      <c r="J2" s="591" t="s">
        <v>104</v>
      </c>
      <c r="K2" s="592"/>
    </row>
    <row r="3" spans="1:15" ht="18.75" customHeight="1">
      <c r="A3" s="587"/>
      <c r="B3" s="587"/>
      <c r="C3" s="588"/>
      <c r="D3" s="183" t="s">
        <v>105</v>
      </c>
      <c r="E3" s="183" t="s">
        <v>106</v>
      </c>
      <c r="F3" s="183" t="s">
        <v>105</v>
      </c>
      <c r="G3" s="183" t="s">
        <v>106</v>
      </c>
      <c r="H3" s="183" t="s">
        <v>105</v>
      </c>
      <c r="I3" s="183" t="s">
        <v>106</v>
      </c>
      <c r="J3" s="183" t="s">
        <v>105</v>
      </c>
      <c r="K3" s="184" t="s">
        <v>106</v>
      </c>
    </row>
    <row r="4" spans="1:15" ht="18.75" customHeight="1">
      <c r="A4" s="185" t="s">
        <v>10</v>
      </c>
      <c r="B4" s="38">
        <v>26</v>
      </c>
      <c r="C4" s="76" t="s">
        <v>1</v>
      </c>
      <c r="D4" s="10">
        <v>139</v>
      </c>
      <c r="E4" s="11">
        <v>5963</v>
      </c>
      <c r="F4" s="11">
        <v>87</v>
      </c>
      <c r="G4" s="11">
        <v>3390</v>
      </c>
      <c r="H4" s="11">
        <v>10</v>
      </c>
      <c r="I4" s="11">
        <v>401</v>
      </c>
      <c r="J4" s="11">
        <v>42</v>
      </c>
      <c r="K4" s="11">
        <v>2172</v>
      </c>
    </row>
    <row r="5" spans="1:15" ht="18.75" customHeight="1">
      <c r="A5" s="38"/>
      <c r="B5" s="38">
        <v>27</v>
      </c>
      <c r="C5" s="38"/>
      <c r="D5" s="10">
        <v>141</v>
      </c>
      <c r="E5" s="11">
        <v>5921</v>
      </c>
      <c r="F5" s="11">
        <v>89</v>
      </c>
      <c r="G5" s="11">
        <v>3407</v>
      </c>
      <c r="H5" s="11">
        <v>10</v>
      </c>
      <c r="I5" s="11">
        <v>401</v>
      </c>
      <c r="J5" s="11">
        <v>42</v>
      </c>
      <c r="K5" s="11">
        <v>2113</v>
      </c>
    </row>
    <row r="6" spans="1:15" ht="18.75" customHeight="1">
      <c r="A6" s="38"/>
      <c r="B6" s="38">
        <v>28</v>
      </c>
      <c r="C6" s="38"/>
      <c r="D6" s="10">
        <v>136</v>
      </c>
      <c r="E6" s="11">
        <v>5603</v>
      </c>
      <c r="F6" s="11">
        <v>85</v>
      </c>
      <c r="G6" s="11">
        <v>3214</v>
      </c>
      <c r="H6" s="11">
        <v>10</v>
      </c>
      <c r="I6" s="11">
        <v>399</v>
      </c>
      <c r="J6" s="11">
        <v>41</v>
      </c>
      <c r="K6" s="11">
        <v>1990</v>
      </c>
    </row>
    <row r="7" spans="1:15" ht="18.75" customHeight="1">
      <c r="A7" s="38"/>
      <c r="B7" s="38">
        <v>29</v>
      </c>
      <c r="C7" s="38"/>
      <c r="D7" s="10">
        <v>137</v>
      </c>
      <c r="E7" s="11">
        <v>5547</v>
      </c>
      <c r="F7" s="11">
        <v>86</v>
      </c>
      <c r="G7" s="11">
        <v>3194</v>
      </c>
      <c r="H7" s="11">
        <v>10</v>
      </c>
      <c r="I7" s="11">
        <v>404</v>
      </c>
      <c r="J7" s="11">
        <v>41</v>
      </c>
      <c r="K7" s="11">
        <v>1949</v>
      </c>
    </row>
    <row r="8" spans="1:15" s="18" customFormat="1" ht="18.75" customHeight="1">
      <c r="A8" s="13"/>
      <c r="B8" s="13">
        <v>30</v>
      </c>
      <c r="C8" s="13"/>
      <c r="D8" s="14">
        <v>133</v>
      </c>
      <c r="E8" s="15">
        <v>5317</v>
      </c>
      <c r="F8" s="16">
        <v>82</v>
      </c>
      <c r="G8" s="15">
        <v>3051</v>
      </c>
      <c r="H8" s="15">
        <v>10</v>
      </c>
      <c r="I8" s="15">
        <v>396</v>
      </c>
      <c r="J8" s="15">
        <v>41</v>
      </c>
      <c r="K8" s="15">
        <v>1870</v>
      </c>
      <c r="L8" s="107"/>
      <c r="M8" s="107"/>
      <c r="N8" s="107"/>
    </row>
    <row r="9" spans="1:15" ht="17.25" customHeight="1">
      <c r="A9" s="203" t="s">
        <v>107</v>
      </c>
      <c r="B9" s="204"/>
      <c r="C9" s="204"/>
      <c r="D9" s="204"/>
      <c r="E9" s="204"/>
      <c r="F9" s="204"/>
      <c r="G9" s="117"/>
      <c r="H9" s="117"/>
      <c r="I9" s="205"/>
      <c r="J9" s="205"/>
      <c r="K9" s="155" t="s">
        <v>108</v>
      </c>
      <c r="L9" s="118"/>
      <c r="M9" s="118"/>
      <c r="N9" s="119"/>
    </row>
    <row r="10" spans="1:15">
      <c r="A10" s="89"/>
      <c r="B10" s="118"/>
      <c r="C10" s="118"/>
      <c r="D10" s="118"/>
      <c r="E10" s="118"/>
      <c r="F10" s="118"/>
      <c r="G10" s="118"/>
      <c r="H10" s="118"/>
      <c r="I10" s="118"/>
      <c r="J10" s="55"/>
      <c r="K10" s="118"/>
      <c r="L10" s="118"/>
      <c r="M10" s="118"/>
      <c r="N10" s="156"/>
      <c r="O10" s="119"/>
    </row>
    <row r="11" spans="1:15">
      <c r="A11" s="89"/>
      <c r="D11" s="206"/>
      <c r="E11" s="206"/>
      <c r="O11" s="119"/>
    </row>
    <row r="12" spans="1:15">
      <c r="A12" s="89"/>
      <c r="B12" s="118"/>
      <c r="C12" s="118"/>
      <c r="D12" s="121"/>
      <c r="E12" s="121"/>
      <c r="F12" s="118"/>
      <c r="G12" s="118"/>
      <c r="H12" s="118"/>
    </row>
    <row r="13" spans="1:15">
      <c r="A13" s="89"/>
      <c r="B13" s="118"/>
      <c r="C13" s="118"/>
      <c r="D13" s="121"/>
      <c r="E13" s="121"/>
      <c r="F13" s="118"/>
      <c r="G13" s="118"/>
      <c r="H13" s="118"/>
    </row>
    <row r="14" spans="1:15">
      <c r="A14" s="89"/>
      <c r="D14" s="206"/>
      <c r="E14" s="206"/>
    </row>
    <row r="15" spans="1:15">
      <c r="D15" s="206"/>
      <c r="E15" s="206"/>
    </row>
  </sheetData>
  <mergeCells count="5">
    <mergeCell ref="A2:C3"/>
    <mergeCell ref="D2:E2"/>
    <mergeCell ref="F2:G2"/>
    <mergeCell ref="H2:I2"/>
    <mergeCell ref="J2:K2"/>
  </mergeCells>
  <phoneticPr fontId="4"/>
  <pageMargins left="0.75" right="0.75" top="1" bottom="1" header="0.51200000000000001" footer="0.51200000000000001"/>
  <pageSetup paperSize="9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13-104</vt:lpstr>
      <vt:lpstr>13-105</vt:lpstr>
      <vt:lpstr>13-106</vt:lpstr>
      <vt:lpstr>13-107</vt:lpstr>
      <vt:lpstr>13-108</vt:lpstr>
      <vt:lpstr>13-109</vt:lpstr>
      <vt:lpstr>13-110</vt:lpstr>
      <vt:lpstr>13-111</vt:lpstr>
      <vt:lpstr>13-112</vt:lpstr>
      <vt:lpstr>13-113</vt:lpstr>
      <vt:lpstr>13-114</vt:lpstr>
      <vt:lpstr>13-115</vt:lpstr>
      <vt:lpstr>13-116</vt:lpstr>
      <vt:lpstr>13-117</vt:lpstr>
      <vt:lpstr>13-118</vt:lpstr>
      <vt:lpstr>13-118(1)</vt:lpstr>
      <vt:lpstr>13-118(2)</vt:lpstr>
      <vt:lpstr>13-118(3)</vt:lpstr>
      <vt:lpstr>13-119</vt:lpstr>
      <vt:lpstr>13-120</vt:lpstr>
      <vt:lpstr>13-121</vt:lpstr>
      <vt:lpstr>13-122</vt:lpstr>
      <vt:lpstr>13-123</vt:lpstr>
      <vt:lpstr>13-124</vt:lpstr>
      <vt:lpstr>13-125</vt:lpstr>
      <vt:lpstr>13-126</vt:lpstr>
      <vt:lpstr>13-127</vt:lpstr>
      <vt:lpstr>'13-104'!Print_Area</vt:lpstr>
      <vt:lpstr>'13-105'!Print_Area</vt:lpstr>
      <vt:lpstr>'13-106'!Print_Area</vt:lpstr>
      <vt:lpstr>'13-107'!Print_Area</vt:lpstr>
      <vt:lpstr>'13-108'!Print_Area</vt:lpstr>
      <vt:lpstr>'13-109'!Print_Area</vt:lpstr>
      <vt:lpstr>'13-110'!Print_Area</vt:lpstr>
      <vt:lpstr>'13-111'!Print_Area</vt:lpstr>
      <vt:lpstr>'13-112'!Print_Area</vt:lpstr>
      <vt:lpstr>'13-113'!Print_Area</vt:lpstr>
      <vt:lpstr>'13-114'!Print_Area</vt:lpstr>
      <vt:lpstr>'13-115'!Print_Area</vt:lpstr>
      <vt:lpstr>'13-116'!Print_Area</vt:lpstr>
      <vt:lpstr>'13-117'!Print_Area</vt:lpstr>
      <vt:lpstr>'13-118'!Print_Area</vt:lpstr>
      <vt:lpstr>'13-118(1)'!Print_Area</vt:lpstr>
      <vt:lpstr>'13-118(2)'!Print_Area</vt:lpstr>
      <vt:lpstr>'13-118(3)'!Print_Area</vt:lpstr>
      <vt:lpstr>'13-119'!Print_Area</vt:lpstr>
      <vt:lpstr>'13-120'!Print_Area</vt:lpstr>
      <vt:lpstr>'13-121'!Print_Area</vt:lpstr>
      <vt:lpstr>'13-122'!Print_Area</vt:lpstr>
      <vt:lpstr>'13-123'!Print_Area</vt:lpstr>
      <vt:lpstr>'13-124'!Print_Area</vt:lpstr>
      <vt:lpstr>'13-125'!Print_Area</vt:lpstr>
      <vt:lpstr>'13-126'!Print_Area</vt:lpstr>
      <vt:lpstr>'13-127'!Print_Area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ichikawa2017</cp:lastModifiedBy>
  <cp:lastPrinted>2019-04-12T06:01:58Z</cp:lastPrinted>
  <dcterms:created xsi:type="dcterms:W3CDTF">2019-04-11T02:44:04Z</dcterms:created>
  <dcterms:modified xsi:type="dcterms:W3CDTF">2019-04-16T05:20:27Z</dcterms:modified>
</cp:coreProperties>
</file>