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令和07年度\04.令和7年度　相談班\06.各担当共通\02.  就労選択支援\アセスメントシート\"/>
    </mc:Choice>
  </mc:AlternateContent>
  <bookViews>
    <workbookView xWindow="-120" yWindow="-120" windowWidth="20736" windowHeight="11040"/>
  </bookViews>
  <sheets>
    <sheet name="本文" sheetId="1" r:id="rId1"/>
    <sheet name="グラフ用データ" sheetId="2" r:id="rId2"/>
  </sheets>
  <definedNames>
    <definedName name="bookmark17" localSheetId="0">本文!$A$137</definedName>
    <definedName name="bookmark2" localSheetId="0">本文!$A$54</definedName>
    <definedName name="bookmark20" localSheetId="0">本文!#REF!</definedName>
    <definedName name="bookmark5" localSheetId="0">本文!#REF!</definedName>
    <definedName name="_xlnm.Print_Area" localSheetId="0">本文!$A$1:$Q$514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5" i="1" l="1"/>
  <c r="L481" i="1"/>
  <c r="I481" i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486" i="1"/>
  <c r="A485" i="1"/>
  <c r="G492" i="1" l="1"/>
  <c r="G494" i="1"/>
  <c r="G493" i="1"/>
  <c r="D492" i="1"/>
  <c r="F492" i="1"/>
  <c r="D493" i="1"/>
  <c r="F493" i="1"/>
  <c r="D494" i="1"/>
  <c r="F494" i="1"/>
  <c r="E492" i="1"/>
  <c r="E493" i="1"/>
  <c r="E494" i="1"/>
  <c r="D3" i="2"/>
  <c r="B483" i="1"/>
  <c r="B482" i="1"/>
  <c r="H480" i="1"/>
  <c r="B481" i="1"/>
  <c r="B480" i="1"/>
  <c r="G491" i="1" l="1"/>
  <c r="G495" i="1" s="1"/>
  <c r="E491" i="1"/>
  <c r="E495" i="1" s="1"/>
  <c r="F491" i="1"/>
  <c r="F495" i="1" s="1"/>
  <c r="D491" i="1"/>
  <c r="D495" i="1" s="1"/>
</calcChain>
</file>

<file path=xl/sharedStrings.xml><?xml version="1.0" encoding="utf-8"?>
<sst xmlns="http://schemas.openxmlformats.org/spreadsheetml/2006/main" count="271" uniqueCount="210">
  <si>
    <t>アセスメント機関</t>
    <phoneticPr fontId="1"/>
  </si>
  <si>
    <t>担当者名</t>
    <phoneticPr fontId="1"/>
  </si>
  <si>
    <t>アセスメント期間：</t>
    <phoneticPr fontId="1"/>
  </si>
  <si>
    <t>ふ り が な</t>
    <phoneticPr fontId="1"/>
  </si>
  <si>
    <t>本人氏名</t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</si>
  <si>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</si>
  <si>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</si>
  <si>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手帳種類</t>
    <phoneticPr fontId="1"/>
  </si>
  <si>
    <t>等級</t>
    <rPh sb="0" eb="2">
      <t>トウキュウ</t>
    </rPh>
    <phoneticPr fontId="1"/>
  </si>
  <si>
    <t>備考</t>
    <rPh sb="0" eb="2">
      <t>ビコウ</t>
    </rPh>
    <phoneticPr fontId="1"/>
  </si>
  <si>
    <t>（1）就労系障害福祉サービスの利用説明（事業目的・意義）</t>
    <phoneticPr fontId="1"/>
  </si>
  <si>
    <t>事業名</t>
    <phoneticPr fontId="1"/>
  </si>
  <si>
    <t>チェック欄</t>
    <phoneticPr fontId="1"/>
  </si>
  <si>
    <t>就労移行支援
就労定着支援事業</t>
    <phoneticPr fontId="1"/>
  </si>
  <si>
    <t>（2）企業就労についての説明</t>
    <phoneticPr fontId="1"/>
  </si>
  <si>
    <t>就労後の相談支援機関</t>
    <phoneticPr fontId="1"/>
  </si>
  <si>
    <t>（3）一般就労への意向の有無</t>
    <phoneticPr fontId="1"/>
  </si>
  <si>
    <t>観察評価項目</t>
    <phoneticPr fontId="1"/>
  </si>
  <si>
    <t>１　できない(できていない)</t>
    <phoneticPr fontId="1"/>
  </si>
  <si>
    <t xml:space="preserve">	１０～５０％</t>
    <phoneticPr fontId="1"/>
  </si>
  <si>
    <t>５０～９０％</t>
    <phoneticPr fontId="1"/>
  </si>
  <si>
    <t>９０～１００％</t>
    <phoneticPr fontId="1"/>
  </si>
  <si>
    <t>２　あまりできない(あまりできていない)</t>
    <phoneticPr fontId="1"/>
  </si>
  <si>
    <t xml:space="preserve">３　だいたいできる(だいたいできている)	</t>
    <phoneticPr fontId="1"/>
  </si>
  <si>
    <t>４　できる(できている)</t>
    <phoneticPr fontId="1"/>
  </si>
  <si>
    <t>評価基準</t>
    <phoneticPr fontId="1"/>
  </si>
  <si>
    <t>留意事項</t>
    <phoneticPr fontId="1"/>
  </si>
  <si>
    <t>◇支援者から支援を受けて出来ている項目は、支援を受けていない状態で評価するものとします。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</si>
  <si>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</si>
  <si>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</si>
  <si>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生活リズム</t>
    <phoneticPr fontId="1"/>
  </si>
  <si>
    <t>※評価の理由等</t>
    <phoneticPr fontId="1"/>
  </si>
  <si>
    <t>健康管理</t>
    <rPh sb="0" eb="2">
      <t>ケンコウ</t>
    </rPh>
    <rPh sb="2" eb="4">
      <t>カンリ</t>
    </rPh>
    <phoneticPr fontId="1"/>
  </si>
  <si>
    <t>言葉遣い</t>
    <phoneticPr fontId="1"/>
  </si>
  <si>
    <t>巧緻性</t>
    <phoneticPr fontId="1"/>
  </si>
  <si>
    <t>正確さ</t>
    <rPh sb="0" eb="2">
      <t>セイカク</t>
    </rPh>
    <phoneticPr fontId="1"/>
  </si>
  <si>
    <t>効率性</t>
    <rPh sb="0" eb="2">
      <t>コウリツ</t>
    </rPh>
    <rPh sb="2" eb="3">
      <t>セイ</t>
    </rPh>
    <phoneticPr fontId="1"/>
  </si>
  <si>
    <t>他者との協調</t>
    <phoneticPr fontId="1"/>
  </si>
  <si>
    <t>集中力</t>
    <phoneticPr fontId="1"/>
  </si>
  <si>
    <t>アセスメント結果シート</t>
    <phoneticPr fontId="1"/>
  </si>
  <si>
    <t>記載者</t>
    <rPh sb="0" eb="3">
      <t>キサイシャ</t>
    </rPh>
    <phoneticPr fontId="1"/>
  </si>
  <si>
    <t>作業内容</t>
    <rPh sb="0" eb="4">
      <t>サギョウナイヨウ</t>
    </rPh>
    <phoneticPr fontId="1"/>
  </si>
  <si>
    <t>アセスメント実施場所</t>
    <phoneticPr fontId="1"/>
  </si>
  <si>
    <t>事業所/企業　　市川市障がい者就労支援センターアクセス</t>
    <phoneticPr fontId="1"/>
  </si>
  <si>
    <t>生活リズム</t>
    <rPh sb="0" eb="2">
      <t>セイカツ</t>
    </rPh>
    <phoneticPr fontId="1"/>
  </si>
  <si>
    <t>評価</t>
    <rPh sb="0" eb="2">
      <t>ヒョウカ</t>
    </rPh>
    <phoneticPr fontId="1"/>
  </si>
  <si>
    <t>合計数</t>
    <phoneticPr fontId="1"/>
  </si>
  <si>
    <t>就労選択支援事業所の総合所見</t>
    <phoneticPr fontId="1"/>
  </si>
  <si>
    <t>日</t>
    <rPh sb="0" eb="1">
      <t>ニチ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</si>
  <si>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</si>
  <si>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</si>
  <si>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整容・身だしなみ</t>
    <rPh sb="0" eb="2">
      <t>セイヨウ</t>
    </rPh>
    <rPh sb="3" eb="4">
      <t>ミ</t>
    </rPh>
    <phoneticPr fontId="1"/>
  </si>
  <si>
    <t>感謝・謝罪</t>
    <rPh sb="3" eb="5">
      <t>シャザイ</t>
    </rPh>
    <phoneticPr fontId="1"/>
  </si>
  <si>
    <t>作業速度</t>
    <rPh sb="0" eb="2">
      <t>サギョウ</t>
    </rPh>
    <rPh sb="2" eb="4">
      <t>ソクド</t>
    </rPh>
    <phoneticPr fontId="1"/>
  </si>
  <si>
    <t>アセスメント期間と利用状況：</t>
    <rPh sb="9" eb="11">
      <t>リヨウ</t>
    </rPh>
    <rPh sb="11" eb="13">
      <t>ジョウキョウ</t>
    </rPh>
    <phoneticPr fontId="1"/>
  </si>
  <si>
    <t>日</t>
    <rPh sb="0" eb="1">
      <t>ニチ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</si>
  <si>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</si>
  <si>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</si>
  <si>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巧緻性</t>
    <phoneticPr fontId="1"/>
  </si>
  <si>
    <t xml:space="preserve">記入年月日	</t>
    <phoneticPr fontId="1"/>
  </si>
  <si>
    <t>※依頼者の了解のもと、支援者が作成して下さい。</t>
    <phoneticPr fontId="1"/>
  </si>
  <si>
    <t>性別</t>
    <rPh sb="0" eb="2">
      <t>セイベツ</t>
    </rPh>
    <phoneticPr fontId="1"/>
  </si>
  <si>
    <t>診断名</t>
    <rPh sb="0" eb="3">
      <t>シンダンメイ</t>
    </rPh>
    <phoneticPr fontId="1"/>
  </si>
  <si>
    <t>アセスメント実施機関</t>
    <rPh sb="6" eb="8">
      <t>ジッシ</t>
    </rPh>
    <phoneticPr fontId="1"/>
  </si>
  <si>
    <t>有の場合の
事業所と担当者名</t>
    <rPh sb="0" eb="1">
      <t>アリ</t>
    </rPh>
    <rPh sb="2" eb="4">
      <t>バアイ</t>
    </rPh>
    <rPh sb="6" eb="9">
      <t>ジギョウショ</t>
    </rPh>
    <rPh sb="10" eb="14">
      <t>タントウシャメイ</t>
    </rPh>
    <phoneticPr fontId="1"/>
  </si>
  <si>
    <t>アセスメント結果を踏まえた
将来の可能性</t>
    <rPh sb="6" eb="8">
      <t>ケッカ</t>
    </rPh>
    <rPh sb="9" eb="10">
      <t>フ</t>
    </rPh>
    <phoneticPr fontId="1"/>
  </si>
  <si>
    <t>通院先</t>
    <rPh sb="0" eb="3">
      <t>ツウインサキ</t>
    </rPh>
    <phoneticPr fontId="1"/>
  </si>
  <si>
    <t>通院頻度</t>
    <rPh sb="0" eb="4">
      <t>ツウインヒンド</t>
    </rPh>
    <phoneticPr fontId="1"/>
  </si>
  <si>
    <r>
      <t xml:space="preserve">手帳種類
</t>
    </r>
    <r>
      <rPr>
        <b/>
        <sz val="10"/>
        <color theme="1"/>
        <rFont val="游ゴシック"/>
        <family val="3"/>
        <charset val="128"/>
        <scheme val="minor"/>
      </rPr>
      <t>（複数所持者）</t>
    </r>
    <rPh sb="6" eb="8">
      <t>フクスウ</t>
    </rPh>
    <rPh sb="8" eb="10">
      <t>ショジ</t>
    </rPh>
    <rPh sb="10" eb="11">
      <t>シャ</t>
    </rPh>
    <phoneticPr fontId="1"/>
  </si>
  <si>
    <t>備考
（生活面・経済面　等）</t>
    <rPh sb="0" eb="2">
      <t>ビコウ</t>
    </rPh>
    <rPh sb="4" eb="7">
      <t>セイカツメン</t>
    </rPh>
    <rPh sb="8" eb="11">
      <t>ケイザイメン</t>
    </rPh>
    <rPh sb="12" eb="13">
      <t>ナド</t>
    </rPh>
    <phoneticPr fontId="1"/>
  </si>
  <si>
    <t>障害年金</t>
    <rPh sb="0" eb="4">
      <t>ショウガイネンキン</t>
    </rPh>
    <phoneticPr fontId="1"/>
  </si>
  <si>
    <t>説明時の本人の理解や興味関心など</t>
    <rPh sb="0" eb="3">
      <t>セツメイジ</t>
    </rPh>
    <rPh sb="4" eb="6">
      <t>ホンニン</t>
    </rPh>
    <rPh sb="7" eb="9">
      <t>リカイ</t>
    </rPh>
    <rPh sb="10" eb="12">
      <t>キョウミ</t>
    </rPh>
    <rPh sb="12" eb="14">
      <t>カンシン</t>
    </rPh>
    <phoneticPr fontId="1"/>
  </si>
  <si>
    <t>本人が希望する合理的配慮
本人の力が発揮できる環境の有無</t>
    <rPh sb="13" eb="15">
      <t>ホンニン</t>
    </rPh>
    <rPh sb="16" eb="17">
      <t>チカラ</t>
    </rPh>
    <rPh sb="18" eb="20">
      <t>ハッキ</t>
    </rPh>
    <rPh sb="23" eb="25">
      <t>カンキョウ</t>
    </rPh>
    <rPh sb="26" eb="28">
      <t>ウム</t>
    </rPh>
    <phoneticPr fontId="1"/>
  </si>
  <si>
    <t>障害基礎年金（　　級）　/　　障害厚生年金（　　級）　/　　申請中（申請月　　年　　月頃）　　未受給</t>
    <rPh sb="0" eb="6">
      <t>ショウガイキソネンキン</t>
    </rPh>
    <rPh sb="9" eb="10">
      <t>キュウ</t>
    </rPh>
    <rPh sb="15" eb="21">
      <t>ショウガイコウセイネンキン</t>
    </rPh>
    <rPh sb="24" eb="25">
      <t>キュウ</t>
    </rPh>
    <rPh sb="30" eb="33">
      <t>シンセイチュウ</t>
    </rPh>
    <rPh sb="34" eb="36">
      <t>シンセイ</t>
    </rPh>
    <rPh sb="36" eb="37">
      <t>ツキ</t>
    </rPh>
    <rPh sb="39" eb="40">
      <t>ネン</t>
    </rPh>
    <rPh sb="42" eb="43">
      <t>ガツ</t>
    </rPh>
    <rPh sb="43" eb="44">
      <t>コロ</t>
    </rPh>
    <rPh sb="47" eb="50">
      <t>ミジュキュウ</t>
    </rPh>
    <phoneticPr fontId="1"/>
  </si>
  <si>
    <t>就労や通所に関する
主治医の意見・許可</t>
    <rPh sb="0" eb="2">
      <t>シュウロウ</t>
    </rPh>
    <rPh sb="3" eb="5">
      <t>ツウショ</t>
    </rPh>
    <rPh sb="6" eb="7">
      <t>カン</t>
    </rPh>
    <rPh sb="10" eb="13">
      <t>シュジイ</t>
    </rPh>
    <rPh sb="14" eb="16">
      <t>イケン</t>
    </rPh>
    <rPh sb="17" eb="19">
      <t>キョカ</t>
    </rPh>
    <phoneticPr fontId="1"/>
  </si>
  <si>
    <t>家族構成</t>
    <rPh sb="0" eb="4">
      <t>カゾクコウセイ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</si>
  <si>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</si>
  <si>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</si>
  <si>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</si>
  <si>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同居　/　別居</t>
    <rPh sb="0" eb="2">
      <t>ドウキョ</t>
    </rPh>
    <rPh sb="5" eb="7">
      <t>ベッキョ</t>
    </rPh>
    <phoneticPr fontId="1"/>
  </si>
  <si>
    <t>記載補助者</t>
    <rPh sb="0" eb="2">
      <t>キサイ</t>
    </rPh>
    <rPh sb="2" eb="5">
      <t>ホジョシャ</t>
    </rPh>
    <phoneticPr fontId="1"/>
  </si>
  <si>
    <t>平成　　年　　月　　日　生　　（　　歳）</t>
    <rPh sb="18" eb="19">
      <t>サイ</t>
    </rPh>
    <phoneticPr fontId="1"/>
  </si>
  <si>
    <t>〒</t>
    <phoneticPr fontId="1"/>
  </si>
  <si>
    <t>服薬の自己管理</t>
    <rPh sb="0" eb="2">
      <t>フクヤク</t>
    </rPh>
    <rPh sb="3" eb="7">
      <t>ジコカンリ</t>
    </rPh>
    <phoneticPr fontId="1"/>
  </si>
  <si>
    <t>緊急時対応の可能性があれば記載
（てんかん・アレルギー・病歴等）</t>
    <rPh sb="0" eb="5">
      <t>キンキュウジタイオウ</t>
    </rPh>
    <rPh sb="6" eb="9">
      <t>カノウセイ</t>
    </rPh>
    <rPh sb="13" eb="15">
      <t>キサイ</t>
    </rPh>
    <rPh sb="28" eb="30">
      <t>ビョウレキ</t>
    </rPh>
    <rPh sb="30" eb="31">
      <t>ナド</t>
    </rPh>
    <phoneticPr fontId="1"/>
  </si>
  <si>
    <t>【日常生活　６項目】</t>
    <rPh sb="1" eb="3">
      <t>ニチジョウ</t>
    </rPh>
    <phoneticPr fontId="1"/>
  </si>
  <si>
    <t>Ⅰ　日常生活</t>
    <rPh sb="2" eb="6">
      <t>ニチジョウセイカツ</t>
    </rPh>
    <phoneticPr fontId="1"/>
  </si>
  <si>
    <t>交通機関の利用</t>
    <rPh sb="0" eb="4">
      <t>コウツウキカン</t>
    </rPh>
    <rPh sb="5" eb="7">
      <t>リヨウ</t>
    </rPh>
    <phoneticPr fontId="1"/>
  </si>
  <si>
    <t>規則の遵守</t>
    <rPh sb="0" eb="2">
      <t>キソク</t>
    </rPh>
    <rPh sb="3" eb="5">
      <t>ジュンシュ</t>
    </rPh>
    <phoneticPr fontId="1"/>
  </si>
  <si>
    <t>出席（出勤）状況</t>
    <rPh sb="0" eb="2">
      <t>シュッセキ</t>
    </rPh>
    <rPh sb="3" eb="5">
      <t>シュッキン</t>
    </rPh>
    <rPh sb="6" eb="8">
      <t>ジョウキョウ</t>
    </rPh>
    <phoneticPr fontId="1"/>
  </si>
  <si>
    <t>【対人関係　７項目】</t>
    <rPh sb="1" eb="3">
      <t>タイジン</t>
    </rPh>
    <rPh sb="3" eb="5">
      <t>カンケイ</t>
    </rPh>
    <phoneticPr fontId="1"/>
  </si>
  <si>
    <t>Ⅱ　対人関係</t>
    <rPh sb="2" eb="4">
      <t>タイジン</t>
    </rPh>
    <rPh sb="4" eb="6">
      <t>カンケイ</t>
    </rPh>
    <phoneticPr fontId="1"/>
  </si>
  <si>
    <t>挨拶・返事</t>
    <rPh sb="0" eb="2">
      <t>アイサツ</t>
    </rPh>
    <rPh sb="3" eb="5">
      <t>ヘンジ</t>
    </rPh>
    <phoneticPr fontId="1"/>
  </si>
  <si>
    <t>会話</t>
    <rPh sb="0" eb="2">
      <t>カイワ</t>
    </rPh>
    <phoneticPr fontId="1"/>
  </si>
  <si>
    <t>電話等の利用</t>
    <rPh sb="0" eb="3">
      <t>デンワトウ</t>
    </rPh>
    <rPh sb="4" eb="6">
      <t>リヨウ</t>
    </rPh>
    <phoneticPr fontId="1"/>
  </si>
  <si>
    <t>感情コント ロール</t>
    <phoneticPr fontId="1"/>
  </si>
  <si>
    <t>【作業力　７項目】</t>
    <rPh sb="1" eb="3">
      <t>サギョウ</t>
    </rPh>
    <rPh sb="3" eb="4">
      <t>チカラ</t>
    </rPh>
    <phoneticPr fontId="1"/>
  </si>
  <si>
    <t>Ⅲ　作業力</t>
    <rPh sb="2" eb="4">
      <t>サギョウ</t>
    </rPh>
    <rPh sb="4" eb="5">
      <t>チカラ</t>
    </rPh>
    <phoneticPr fontId="1"/>
  </si>
  <si>
    <t>体力</t>
    <rPh sb="0" eb="2">
      <t>タイリョク</t>
    </rPh>
    <phoneticPr fontId="1"/>
  </si>
  <si>
    <t>指示の理解と遵守</t>
    <rPh sb="6" eb="8">
      <t>ジュンシュ</t>
    </rPh>
    <phoneticPr fontId="1"/>
  </si>
  <si>
    <t>作業変化への対応</t>
    <rPh sb="0" eb="4">
      <t>サギョウヘンカ</t>
    </rPh>
    <rPh sb="6" eb="8">
      <t>タイオウ</t>
    </rPh>
    <phoneticPr fontId="1"/>
  </si>
  <si>
    <t>【作業への態度　５項目】</t>
    <rPh sb="1" eb="3">
      <t>サギョウ</t>
    </rPh>
    <rPh sb="5" eb="7">
      <t>タイド</t>
    </rPh>
    <phoneticPr fontId="1"/>
  </si>
  <si>
    <t>就労意欲
作業への意欲（児童）</t>
    <rPh sb="0" eb="4">
      <t>シュウロウイヨク</t>
    </rPh>
    <rPh sb="5" eb="7">
      <t>サギョウ</t>
    </rPh>
    <rPh sb="9" eb="11">
      <t>イヨク</t>
    </rPh>
    <rPh sb="12" eb="14">
      <t>ジドウ</t>
    </rPh>
    <phoneticPr fontId="1"/>
  </si>
  <si>
    <t>質問・報告・連絡</t>
    <rPh sb="0" eb="2">
      <t>シツモン</t>
    </rPh>
    <phoneticPr fontId="1"/>
  </si>
  <si>
    <t>整理整頓</t>
    <rPh sb="0" eb="2">
      <t>セイリ</t>
    </rPh>
    <rPh sb="2" eb="4">
      <t>セイトン</t>
    </rPh>
    <phoneticPr fontId="1"/>
  </si>
  <si>
    <t>Ⅳ　作業への態度</t>
    <phoneticPr fontId="1"/>
  </si>
  <si>
    <t>時間の管理</t>
    <rPh sb="3" eb="5">
      <t>カンリ</t>
    </rPh>
    <phoneticPr fontId="1"/>
  </si>
  <si>
    <t>実利用日数</t>
    <rPh sb="0" eb="1">
      <t>ジツ</t>
    </rPh>
    <rPh sb="1" eb="3">
      <t>リヨウ</t>
    </rPh>
    <rPh sb="3" eb="5">
      <t>ニッスウ</t>
    </rPh>
    <phoneticPr fontId="1"/>
  </si>
  <si>
    <t>Ⅰ　日常生活(６項目)</t>
    <rPh sb="2" eb="4">
      <t>ニチジョウ</t>
    </rPh>
    <phoneticPr fontId="1"/>
  </si>
  <si>
    <t>Ⅱ　対人関係（７項目）</t>
    <rPh sb="2" eb="4">
      <t>タイジン</t>
    </rPh>
    <rPh sb="4" eb="6">
      <t>カンケイ</t>
    </rPh>
    <rPh sb="8" eb="10">
      <t>コウモク</t>
    </rPh>
    <phoneticPr fontId="1"/>
  </si>
  <si>
    <t>Ⅲ　作業力（７項目）</t>
    <rPh sb="2" eb="4">
      <t>サギョウ</t>
    </rPh>
    <rPh sb="4" eb="5">
      <t>チカラ</t>
    </rPh>
    <rPh sb="7" eb="9">
      <t>コウモク</t>
    </rPh>
    <phoneticPr fontId="1"/>
  </si>
  <si>
    <t>Ⅳ　作業への態度（５項目）</t>
    <rPh sb="2" eb="4">
      <t>サギョウ</t>
    </rPh>
    <rPh sb="6" eb="8">
      <t>タイド</t>
    </rPh>
    <rPh sb="10" eb="12">
      <t>コウモク</t>
    </rPh>
    <phoneticPr fontId="1"/>
  </si>
  <si>
    <t>利用日数</t>
    <rPh sb="0" eb="2">
      <t>リヨウ</t>
    </rPh>
    <rPh sb="2" eb="4">
      <t>ニッスウ</t>
    </rPh>
    <phoneticPr fontId="1"/>
  </si>
  <si>
    <t>欠席日数</t>
    <rPh sb="0" eb="4">
      <t>ケッセキニッスウ</t>
    </rPh>
    <phoneticPr fontId="1"/>
  </si>
  <si>
    <t>家庭環境や
家庭での様子</t>
    <rPh sb="0" eb="4">
      <t>カテイカンキョウ</t>
    </rPh>
    <rPh sb="6" eb="8">
      <t>カテイ</t>
    </rPh>
    <rPh sb="10" eb="12">
      <t>ヨウス</t>
    </rPh>
    <phoneticPr fontId="1"/>
  </si>
  <si>
    <t>就労継続支援A型</t>
    <phoneticPr fontId="1"/>
  </si>
  <si>
    <t>就労継続支援B型</t>
    <phoneticPr fontId="1"/>
  </si>
  <si>
    <t>自立訓練（生活訓練）</t>
    <phoneticPr fontId="1"/>
  </si>
  <si>
    <t>出席（出勤）状況</t>
    <phoneticPr fontId="1"/>
  </si>
  <si>
    <t>Ⅱ　対人関係</t>
    <rPh sb="2" eb="6">
      <t>タイジンカンケイ</t>
    </rPh>
    <phoneticPr fontId="1"/>
  </si>
  <si>
    <t>言葉遣い</t>
    <phoneticPr fontId="1"/>
  </si>
  <si>
    <t>感謝・謝罪</t>
    <phoneticPr fontId="1"/>
  </si>
  <si>
    <t>会話</t>
    <rPh sb="0" eb="2">
      <t>カイワ</t>
    </rPh>
    <phoneticPr fontId="1"/>
  </si>
  <si>
    <t>電話等の利用</t>
    <rPh sb="0" eb="2">
      <t>デンワ</t>
    </rPh>
    <rPh sb="2" eb="3">
      <t>トウ</t>
    </rPh>
    <rPh sb="4" eb="6">
      <t>リヨウ</t>
    </rPh>
    <phoneticPr fontId="1"/>
  </si>
  <si>
    <t>感情コント ロール</t>
    <phoneticPr fontId="1"/>
  </si>
  <si>
    <t>他者との協調</t>
    <phoneticPr fontId="1"/>
  </si>
  <si>
    <t>Ⅲ　作業力</t>
    <rPh sb="2" eb="5">
      <t>サギョウリョク</t>
    </rPh>
    <phoneticPr fontId="1"/>
  </si>
  <si>
    <t>体力</t>
    <rPh sb="0" eb="2">
      <t>タイリョク</t>
    </rPh>
    <phoneticPr fontId="1"/>
  </si>
  <si>
    <t>指示の理解と遵守</t>
    <phoneticPr fontId="1"/>
  </si>
  <si>
    <t>正確さ</t>
    <rPh sb="0" eb="2">
      <t>セイカク</t>
    </rPh>
    <phoneticPr fontId="1"/>
  </si>
  <si>
    <t>作業速度</t>
    <phoneticPr fontId="1"/>
  </si>
  <si>
    <t>作業変化への対応</t>
    <phoneticPr fontId="1"/>
  </si>
  <si>
    <t>効率性</t>
    <rPh sb="0" eb="3">
      <t>コウリツセイ</t>
    </rPh>
    <phoneticPr fontId="1"/>
  </si>
  <si>
    <t>Ⅳ　作業への態度</t>
    <phoneticPr fontId="1"/>
  </si>
  <si>
    <t>就労意欲
作業への意欲（児童）</t>
    <phoneticPr fontId="1"/>
  </si>
  <si>
    <t>質問・報告・連絡</t>
    <phoneticPr fontId="1"/>
  </si>
  <si>
    <t>時間の管理</t>
    <rPh sb="0" eb="2">
      <t>ジカン</t>
    </rPh>
    <rPh sb="3" eb="5">
      <t>カンリ</t>
    </rPh>
    <phoneticPr fontId="1"/>
  </si>
  <si>
    <t>集中力</t>
    <rPh sb="0" eb="3">
      <t>シュウチュウリョク</t>
    </rPh>
    <phoneticPr fontId="1"/>
  </si>
  <si>
    <t>整理整頓</t>
    <rPh sb="0" eb="4">
      <t>セイリセイトン</t>
    </rPh>
    <phoneticPr fontId="1"/>
  </si>
  <si>
    <t>アセスメントシート</t>
    <phoneticPr fontId="1"/>
  </si>
  <si>
    <t>就労選択支援事業</t>
    <phoneticPr fontId="1"/>
  </si>
  <si>
    <t>就労選択支援事業　アセスメントシート</t>
    <rPh sb="0" eb="2">
      <t>シュウロウ</t>
    </rPh>
    <rPh sb="2" eb="4">
      <t>センタク</t>
    </rPh>
    <rPh sb="4" eb="6">
      <t>シエン</t>
    </rPh>
    <rPh sb="6" eb="8">
      <t>ジギョウ</t>
    </rPh>
    <phoneticPr fontId="1"/>
  </si>
  <si>
    <t>令和　　年　　月　　日　(　　)</t>
    <phoneticPr fontId="1"/>
  </si>
  <si>
    <t xml:space="preserve">	令和　　年　　月　　日　	　～　　	令和　　年　　月　　日</t>
    <phoneticPr fontId="1"/>
  </si>
  <si>
    <t>　可・忘れることが週１程度・服薬なし　　</t>
    <rPh sb="1" eb="2">
      <t>カ</t>
    </rPh>
    <rPh sb="3" eb="4">
      <t>ワス</t>
    </rPh>
    <rPh sb="9" eb="10">
      <t>シュウ</t>
    </rPh>
    <rPh sb="11" eb="13">
      <t>テイド</t>
    </rPh>
    <rPh sb="14" eb="16">
      <t>フクヤク</t>
    </rPh>
    <phoneticPr fontId="1"/>
  </si>
  <si>
    <t>相談支援事業所
利用の有無</t>
    <rPh sb="0" eb="7">
      <t>ソウダンシエンジギョウショ</t>
    </rPh>
    <rPh sb="8" eb="10">
      <t>リヨウ</t>
    </rPh>
    <rPh sb="11" eb="13">
      <t>ウム</t>
    </rPh>
    <phoneticPr fontId="1"/>
  </si>
  <si>
    <t>有　・　無</t>
    <rPh sb="0" eb="1">
      <t>アリ</t>
    </rPh>
    <rPh sb="4" eb="5">
      <t>ナ</t>
    </rPh>
    <phoneticPr fontId="1"/>
  </si>
  <si>
    <t>就労選択
支援利用の
動機</t>
    <rPh sb="0" eb="2">
      <t>シュウロウ</t>
    </rPh>
    <rPh sb="2" eb="4">
      <t>センタク</t>
    </rPh>
    <rPh sb="5" eb="7">
      <t>シエン</t>
    </rPh>
    <rPh sb="7" eb="9">
      <t>リヨウ</t>
    </rPh>
    <rPh sb="11" eb="13">
      <t>ドウキ</t>
    </rPh>
    <phoneticPr fontId="1"/>
  </si>
  <si>
    <t>一般就労の種類や
合理的配慮に関して</t>
    <phoneticPr fontId="1"/>
  </si>
  <si>
    <t>希望の勤務形態
（どんな働き方を
したいか）</t>
    <phoneticPr fontId="1"/>
  </si>
  <si>
    <t>就職活動の進め方、
公共職業安定所の
使い方や求人票の見方</t>
    <phoneticPr fontId="1"/>
  </si>
  <si>
    <t>健康に気をつけ、自分で服薬管理し、良好な体調を保っている。</t>
    <rPh sb="0" eb="2">
      <t>ケンコウ</t>
    </rPh>
    <rPh sb="3" eb="4">
      <t>キ</t>
    </rPh>
    <rPh sb="8" eb="10">
      <t>ジブン</t>
    </rPh>
    <rPh sb="11" eb="15">
      <t>フクヤクカンリ</t>
    </rPh>
    <rPh sb="17" eb="19">
      <t>リョウコウ</t>
    </rPh>
    <rPh sb="20" eb="22">
      <t>タイチョウ</t>
    </rPh>
    <rPh sb="23" eb="24">
      <t>タモ</t>
    </rPh>
    <phoneticPr fontId="1"/>
  </si>
  <si>
    <t>※体調管理に努めることは大切だが、体の不調を訴えることは
　更に大切。</t>
    <phoneticPr fontId="1"/>
  </si>
  <si>
    <t>食事・起床・就寝時間が概ね決まっている。</t>
    <rPh sb="0" eb="2">
      <t>ショクジ</t>
    </rPh>
    <rPh sb="6" eb="8">
      <t>シュウシン</t>
    </rPh>
    <phoneticPr fontId="1"/>
  </si>
  <si>
    <t>※生活リズムの乱れが日中活動に影響することはないか。</t>
    <phoneticPr fontId="1"/>
  </si>
  <si>
    <t>その場に合った服装をし、清潔であるなど。</t>
    <rPh sb="2" eb="3">
      <t>バ</t>
    </rPh>
    <rPh sb="4" eb="5">
      <t>ア</t>
    </rPh>
    <rPh sb="7" eb="9">
      <t>フクソウ</t>
    </rPh>
    <rPh sb="12" eb="14">
      <t>セイケツ</t>
    </rPh>
    <phoneticPr fontId="1"/>
  </si>
  <si>
    <t>※着替えや匂い等に気を配っているかを評価。</t>
    <rPh sb="1" eb="3">
      <t>キガ</t>
    </rPh>
    <rPh sb="5" eb="6">
      <t>ニオ</t>
    </rPh>
    <rPh sb="7" eb="8">
      <t>トウ</t>
    </rPh>
    <rPh sb="9" eb="10">
      <t>キ</t>
    </rPh>
    <rPh sb="11" eb="12">
      <t>クバ</t>
    </rPh>
    <rPh sb="18" eb="20">
      <t>ヒョウカ</t>
    </rPh>
    <phoneticPr fontId="1"/>
  </si>
  <si>
    <t>自分で職場に通えるか。</t>
    <phoneticPr fontId="1"/>
  </si>
  <si>
    <t>※公共交通機関を１人で利用できるか、徒歩や公共交通機関を利
　用し、目的地まで１人で行き、１人で自宅に戻れるかを評価。</t>
    <rPh sb="11" eb="13">
      <t>リヨウ</t>
    </rPh>
    <rPh sb="28" eb="29">
      <t>リ</t>
    </rPh>
    <rPh sb="31" eb="32">
      <t>ヨウ</t>
    </rPh>
    <phoneticPr fontId="1"/>
  </si>
  <si>
    <t>規則や決められたことを守れるか。</t>
    <rPh sb="0" eb="2">
      <t>キソク</t>
    </rPh>
    <rPh sb="3" eb="4">
      <t>キ</t>
    </rPh>
    <rPh sb="11" eb="12">
      <t>マモ</t>
    </rPh>
    <phoneticPr fontId="1"/>
  </si>
  <si>
    <t>※事業所や実習先のルールを自分の解釈にしていないかを評価。</t>
    <rPh sb="1" eb="4">
      <t>ジギョウショ</t>
    </rPh>
    <rPh sb="5" eb="8">
      <t>ジッシュウサキ</t>
    </rPh>
    <rPh sb="13" eb="15">
      <t>ジブン</t>
    </rPh>
    <rPh sb="16" eb="18">
      <t>カイシャク</t>
    </rPh>
    <rPh sb="26" eb="28">
      <t>ヒョウカ</t>
    </rPh>
    <phoneticPr fontId="1"/>
  </si>
  <si>
    <t>正当な理由のない遅刻・早退・欠席（欠勤）はない。</t>
    <rPh sb="0" eb="2">
      <t>セイトウ</t>
    </rPh>
    <rPh sb="3" eb="5">
      <t>リユウ</t>
    </rPh>
    <rPh sb="8" eb="10">
      <t>チコク</t>
    </rPh>
    <rPh sb="11" eb="13">
      <t>ソウタイ</t>
    </rPh>
    <rPh sb="14" eb="16">
      <t>ケッセキ</t>
    </rPh>
    <rPh sb="17" eb="19">
      <t>ケッキン</t>
    </rPh>
    <phoneticPr fontId="1"/>
  </si>
  <si>
    <t>※期間中における出席（出勤）率を評価。</t>
    <rPh sb="1" eb="4">
      <t>キカンチュウ</t>
    </rPh>
    <rPh sb="8" eb="10">
      <t>シュッセキ</t>
    </rPh>
    <rPh sb="11" eb="13">
      <t>シュッキン</t>
    </rPh>
    <rPh sb="14" eb="15">
      <t>リツ</t>
    </rPh>
    <rPh sb="16" eb="18">
      <t>ヒョウカ</t>
    </rPh>
    <phoneticPr fontId="1"/>
  </si>
  <si>
    <t>相手に応じた挨拶・返事ができる。</t>
    <rPh sb="0" eb="2">
      <t>アイテ</t>
    </rPh>
    <rPh sb="3" eb="4">
      <t>オウ</t>
    </rPh>
    <rPh sb="6" eb="8">
      <t>アイサツ</t>
    </rPh>
    <rPh sb="9" eb="11">
      <t>ヘンジ</t>
    </rPh>
    <phoneticPr fontId="1"/>
  </si>
  <si>
    <t>※自ら進んで行えるか、コミュニケーシ ョンの基本を評価。
※人に声をかけられた時や作業の指示場面で返事ができるか、
　曖昧な返事や口先だけの返事は評価が低くなる。</t>
    <phoneticPr fontId="1"/>
  </si>
  <si>
    <t xml:space="preserve">丁寧な言葉が使える。
</t>
    <rPh sb="3" eb="5">
      <t>コトバ</t>
    </rPh>
    <phoneticPr fontId="1"/>
  </si>
  <si>
    <t>※場面に応じた言葉遣いができるかを評価。</t>
    <rPh sb="1" eb="3">
      <t>バメン</t>
    </rPh>
    <rPh sb="4" eb="5">
      <t>オウ</t>
    </rPh>
    <rPh sb="7" eb="9">
      <t>コトバ</t>
    </rPh>
    <rPh sb="9" eb="10">
      <t>ヅカ</t>
    </rPh>
    <rPh sb="17" eb="19">
      <t>ヒョウカ</t>
    </rPh>
    <phoneticPr fontId="1"/>
  </si>
  <si>
    <t>自分から感謝の気持ちを伝えることができる。謝ることができる。</t>
    <phoneticPr fontId="1"/>
  </si>
  <si>
    <t>※礼儀や常識が身についているかも同時に評価。
※自らの失敗を受け止め、謝ることができるかを評価。
　こだわりのため謝罪できない場合や、自省する気持ちが
　弱い場合は評価が低くなる。</t>
    <rPh sb="79" eb="81">
      <t>バアイ</t>
    </rPh>
    <phoneticPr fontId="1"/>
  </si>
  <si>
    <t>必要な会話を行うことができる。</t>
    <rPh sb="0" eb="2">
      <t>ヒツヨウ</t>
    </rPh>
    <rPh sb="3" eb="5">
      <t>カイワ</t>
    </rPh>
    <rPh sb="6" eb="7">
      <t>オコナ</t>
    </rPh>
    <phoneticPr fontId="1"/>
  </si>
  <si>
    <t>※必要な場面において、意味を理解しての会話ができているかを
　評価。</t>
    <rPh sb="1" eb="3">
      <t>ヒツヨウ</t>
    </rPh>
    <rPh sb="4" eb="6">
      <t>バメン</t>
    </rPh>
    <rPh sb="11" eb="13">
      <t>イミ</t>
    </rPh>
    <rPh sb="14" eb="16">
      <t>リカイ</t>
    </rPh>
    <rPh sb="19" eb="21">
      <t>カイワ</t>
    </rPh>
    <rPh sb="31" eb="33">
      <t>ヒョウカ</t>
    </rPh>
    <phoneticPr fontId="1"/>
  </si>
  <si>
    <t>必要に応じ他者への連絡を行うことができる。</t>
    <rPh sb="0" eb="2">
      <t>ヒツヨウ</t>
    </rPh>
    <rPh sb="3" eb="4">
      <t>オウ</t>
    </rPh>
    <rPh sb="5" eb="7">
      <t>タシャ</t>
    </rPh>
    <rPh sb="9" eb="11">
      <t>レンラク</t>
    </rPh>
    <rPh sb="12" eb="13">
      <t>オコナ</t>
    </rPh>
    <phoneticPr fontId="1"/>
  </si>
  <si>
    <t>※電話以外でも可（チャットやメール等）</t>
    <rPh sb="1" eb="3">
      <t>デンワ</t>
    </rPh>
    <rPh sb="3" eb="5">
      <t>イガイ</t>
    </rPh>
    <rPh sb="7" eb="8">
      <t>カ</t>
    </rPh>
    <rPh sb="17" eb="18">
      <t>ナド</t>
    </rPh>
    <phoneticPr fontId="1"/>
  </si>
  <si>
    <t>感情のコントロールができ、安定している。</t>
    <rPh sb="0" eb="2">
      <t>カンジョウ</t>
    </rPh>
    <rPh sb="13" eb="15">
      <t>アンテイ</t>
    </rPh>
    <phoneticPr fontId="1"/>
  </si>
  <si>
    <t>※自分のやり方や考え方にこだわらず、協力し合えるかを評価。</t>
    <phoneticPr fontId="1"/>
  </si>
  <si>
    <t>他者と協力することができる。</t>
    <rPh sb="0" eb="2">
      <t>タシャ</t>
    </rPh>
    <rPh sb="3" eb="5">
      <t>キョウリョク</t>
    </rPh>
    <phoneticPr fontId="1"/>
  </si>
  <si>
    <t>標準利用時間を通して作業を継続できる体力がある。</t>
    <rPh sb="0" eb="2">
      <t>ヒョウジュン</t>
    </rPh>
    <rPh sb="2" eb="6">
      <t>リヨウジカン</t>
    </rPh>
    <rPh sb="7" eb="8">
      <t>ツウ</t>
    </rPh>
    <rPh sb="10" eb="12">
      <t>サギョウ</t>
    </rPh>
    <rPh sb="13" eb="15">
      <t>ケイゾク</t>
    </rPh>
    <rPh sb="18" eb="20">
      <t>タイリョク</t>
    </rPh>
    <phoneticPr fontId="1"/>
  </si>
  <si>
    <t>※客観的な評価も考慮して評価。</t>
    <rPh sb="1" eb="4">
      <t>キャッカンテキ</t>
    </rPh>
    <rPh sb="5" eb="7">
      <t>ヒョウカ</t>
    </rPh>
    <rPh sb="8" eb="10">
      <t>コウリョ</t>
    </rPh>
    <rPh sb="12" eb="14">
      <t>ヒョウカ</t>
    </rPh>
    <phoneticPr fontId="1"/>
  </si>
  <si>
    <t>指示を理解し、指示通りの作業が行える。</t>
    <rPh sb="0" eb="2">
      <t>シジ</t>
    </rPh>
    <rPh sb="3" eb="5">
      <t>リカイ</t>
    </rPh>
    <rPh sb="7" eb="10">
      <t>シジドオ</t>
    </rPh>
    <rPh sb="12" eb="14">
      <t>サギョウ</t>
    </rPh>
    <rPh sb="15" eb="16">
      <t>オコナ</t>
    </rPh>
    <phoneticPr fontId="1"/>
  </si>
  <si>
    <t>※指示理解の程度（口頭やマニュアル）も含めて評価。</t>
    <rPh sb="1" eb="3">
      <t>シジ</t>
    </rPh>
    <rPh sb="3" eb="5">
      <t>リカイ</t>
    </rPh>
    <rPh sb="6" eb="8">
      <t>テイド</t>
    </rPh>
    <rPh sb="9" eb="11">
      <t>コウトウ</t>
    </rPh>
    <rPh sb="19" eb="20">
      <t>フク</t>
    </rPh>
    <rPh sb="22" eb="24">
      <t>ヒョウカ</t>
    </rPh>
    <phoneticPr fontId="1"/>
  </si>
  <si>
    <t>正確な作業ができる。</t>
    <phoneticPr fontId="1"/>
  </si>
  <si>
    <t>※作業手順を間違えないことやミスがないかを評価。</t>
    <rPh sb="21" eb="23">
      <t>ヒョウカ</t>
    </rPh>
    <phoneticPr fontId="1"/>
  </si>
  <si>
    <t>細かい作業ができる。</t>
    <phoneticPr fontId="1"/>
  </si>
  <si>
    <t>※手指の器用さを評価。</t>
    <rPh sb="8" eb="10">
      <t>ヒョウカ</t>
    </rPh>
    <phoneticPr fontId="1"/>
  </si>
  <si>
    <t>慣れれば作業スピードを上げることができる。</t>
    <phoneticPr fontId="1"/>
  </si>
  <si>
    <t>作業内容の変更や環境の変化に対応できる。</t>
    <rPh sb="0" eb="2">
      <t>サギョウ</t>
    </rPh>
    <rPh sb="2" eb="4">
      <t>ナイヨウ</t>
    </rPh>
    <rPh sb="5" eb="7">
      <t>ヘンコウ</t>
    </rPh>
    <rPh sb="8" eb="10">
      <t>カンキョウ</t>
    </rPh>
    <rPh sb="11" eb="13">
      <t>ヘンカ</t>
    </rPh>
    <rPh sb="14" eb="16">
      <t>タイオウ</t>
    </rPh>
    <phoneticPr fontId="1"/>
  </si>
  <si>
    <t>※素直さや戸惑いなどを評価。</t>
    <rPh sb="1" eb="3">
      <t>スナオ</t>
    </rPh>
    <rPh sb="5" eb="7">
      <t>トマド</t>
    </rPh>
    <rPh sb="11" eb="13">
      <t>ヒョウカ</t>
    </rPh>
    <phoneticPr fontId="1"/>
  </si>
  <si>
    <t>工夫しながら作業できる。</t>
    <phoneticPr fontId="1"/>
  </si>
  <si>
    <t>※効率よく作業を行うための工夫ができるか。
　状況に応じて事前相談の有無も含め評価。</t>
    <rPh sb="5" eb="7">
      <t>サギョウ</t>
    </rPh>
    <rPh sb="8" eb="9">
      <t>オコナ</t>
    </rPh>
    <rPh sb="23" eb="25">
      <t>ジョウキョウ</t>
    </rPh>
    <rPh sb="26" eb="27">
      <t>オウ</t>
    </rPh>
    <rPh sb="29" eb="31">
      <t>ジゼン</t>
    </rPh>
    <rPh sb="31" eb="33">
      <t>ソウダン</t>
    </rPh>
    <rPh sb="34" eb="36">
      <t>ウム</t>
    </rPh>
    <rPh sb="37" eb="38">
      <t>フク</t>
    </rPh>
    <rPh sb="39" eb="41">
      <t>ヒョウカ</t>
    </rPh>
    <phoneticPr fontId="1"/>
  </si>
  <si>
    <t>※作業の進み具合や不具合を、適切なタイミングで報告・連絡
　することができるかを評価。
※過度な質問等も含め評価。</t>
    <rPh sb="45" eb="47">
      <t>カド</t>
    </rPh>
    <rPh sb="48" eb="50">
      <t>シツモン</t>
    </rPh>
    <rPh sb="50" eb="51">
      <t>ナド</t>
    </rPh>
    <rPh sb="52" eb="53">
      <t>フク</t>
    </rPh>
    <rPh sb="54" eb="56">
      <t>ヒョウカ</t>
    </rPh>
    <phoneticPr fontId="1"/>
  </si>
  <si>
    <t>時間の見通しを持って行動することができるか。</t>
    <rPh sb="0" eb="2">
      <t>ジカン</t>
    </rPh>
    <rPh sb="3" eb="5">
      <t>ミトオ</t>
    </rPh>
    <rPh sb="7" eb="8">
      <t>モ</t>
    </rPh>
    <rPh sb="10" eb="12">
      <t>コウドウ</t>
    </rPh>
    <phoneticPr fontId="1"/>
  </si>
  <si>
    <t>作業に集中して取り組める。</t>
    <phoneticPr fontId="1"/>
  </si>
  <si>
    <t>作業場の整理整頓ができる。</t>
    <rPh sb="0" eb="3">
      <t>サギョウバ</t>
    </rPh>
    <rPh sb="4" eb="8">
      <t>セイリセイトン</t>
    </rPh>
    <phoneticPr fontId="1"/>
  </si>
  <si>
    <t>※物品の管理が行えているかを評価。</t>
    <rPh sb="1" eb="3">
      <t>ブッピン</t>
    </rPh>
    <rPh sb="4" eb="6">
      <t>カンリ</t>
    </rPh>
    <rPh sb="7" eb="8">
      <t>オコナ</t>
    </rPh>
    <rPh sb="14" eb="16">
      <t>ヒョウカ</t>
    </rPh>
    <phoneticPr fontId="1"/>
  </si>
  <si>
    <t>本人の希望</t>
    <rPh sb="0" eb="2">
      <t>ホンニン</t>
    </rPh>
    <rPh sb="3" eb="5">
      <t>キボウ</t>
    </rPh>
    <phoneticPr fontId="1"/>
  </si>
  <si>
    <t>本人の力が発揮できる
環境について</t>
    <rPh sb="0" eb="2">
      <t>ホンニン</t>
    </rPh>
    <rPh sb="3" eb="4">
      <t>チカラ</t>
    </rPh>
    <rPh sb="5" eb="7">
      <t>ハッキ</t>
    </rPh>
    <rPh sb="11" eb="13">
      <t>カンキョウ</t>
    </rPh>
    <phoneticPr fontId="1"/>
  </si>
  <si>
    <t>日 (　　時間)</t>
    <phoneticPr fontId="1"/>
  </si>
  <si>
    <t>一般就労の可能性に
ついて
(特例子会社・チャレンジ雇用等含め）</t>
    <rPh sb="15" eb="20">
      <t>トクレイコガイシャ</t>
    </rPh>
    <rPh sb="26" eb="28">
      <t>コヨウ</t>
    </rPh>
    <rPh sb="28" eb="29">
      <t>ナド</t>
    </rPh>
    <rPh sb="29" eb="30">
      <t>フク</t>
    </rPh>
    <phoneticPr fontId="1"/>
  </si>
  <si>
    <t>希望の労働条件
（業務内容、勤務時間、
勤務地、給与等）</t>
    <phoneticPr fontId="1"/>
  </si>
  <si>
    <t>※態度の善し悪しを評価するのではなく、自分が受け入れがたい
　注意を、感情をコントロールして素直に受け入れるかを評価。</t>
    <rPh sb="35" eb="37">
      <t>カンジョウ</t>
    </rPh>
    <rPh sb="56" eb="58">
      <t>ヒョウカ</t>
    </rPh>
    <phoneticPr fontId="1"/>
  </si>
  <si>
    <t>※事業所の求める生産量を達成できるか、同じ作業を行った時に
　スピード が上がるかを評価。</t>
    <rPh sb="10" eb="11">
      <t>リョウ</t>
    </rPh>
    <rPh sb="42" eb="44">
      <t>ヒョウカ</t>
    </rPh>
    <phoneticPr fontId="1"/>
  </si>
  <si>
    <t>※終業時間より早く終わろうとすることや、その傾向を含め評価。</t>
    <phoneticPr fontId="1"/>
  </si>
  <si>
    <t>※作業の難易度に関係なく、気を散らさないで黙々と取り組める
　か。スピードや仕上がりは問わない。</t>
    <phoneticPr fontId="1"/>
  </si>
  <si>
    <t>◇利用者の就労に関する能力、課題の自己理解の状況を把握し、将来の見通しを立てながら、</t>
    <rPh sb="5" eb="7">
      <t>シュウロウ</t>
    </rPh>
    <rPh sb="8" eb="9">
      <t>カン</t>
    </rPh>
    <rPh sb="22" eb="24">
      <t>ジョウキョウ</t>
    </rPh>
    <rPh sb="25" eb="27">
      <t>ハアク</t>
    </rPh>
    <rPh sb="29" eb="31">
      <t>ショウライ</t>
    </rPh>
    <rPh sb="36" eb="37">
      <t>タ</t>
    </rPh>
    <phoneticPr fontId="1"/>
  </si>
  <si>
    <t>　適切なサービスを選択できるよう留意してアセスメントを行います。</t>
    <rPh sb="9" eb="11">
      <t>センタク</t>
    </rPh>
    <phoneticPr fontId="1"/>
  </si>
  <si>
    <t>◇アセスメントは実施する評価者によって違いが出ます。アセスメント結果の作成は２名以上で行ってください。</t>
    <phoneticPr fontId="1"/>
  </si>
  <si>
    <t>◇必ず作業場面や企業での職場実習を行い、アセスメントを実施して下さい。</t>
    <phoneticPr fontId="1"/>
  </si>
  <si>
    <t>自分から質問・報告・連絡できる。</t>
    <rPh sb="4" eb="6">
      <t>シツモン</t>
    </rPh>
    <phoneticPr fontId="1"/>
  </si>
  <si>
    <t>働く理由、動機 がはっきりしている/作業へ前向きに取り組めている。
※本人の意識を評価する。難しい時には、目的や目標の具体的理由の有無 を評価</t>
    <rPh sb="18" eb="20">
      <t>サギョウ</t>
    </rPh>
    <rPh sb="21" eb="23">
      <t>マエム</t>
    </rPh>
    <rPh sb="25" eb="26">
      <t>ト</t>
    </rPh>
    <rPh sb="27" eb="28">
      <t>ク</t>
    </rPh>
    <phoneticPr fontId="1"/>
  </si>
  <si>
    <t>※本人の意識を評価する。難しい時には、目的や目標の具体的
　理由の有無を評価。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</si>
</sst>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ＭＳ Ｐ明朝"/>
      <family val="1"/>
      <charset val="128"/>
    </font>
    <font>
      <sz val="26"/>
      <color rgb="FF000000"/>
      <name val="Times New Roman"/>
      <family val="1"/>
      <charset val="128"/>
    </font>
    <font>
      <sz val="48"/>
      <color theme="1"/>
      <name val="ＭＳ Ｐ明朝"/>
      <family val="1"/>
      <charset val="128"/>
    </font>
    <font>
      <sz val="48"/>
      <color rgb="FF000000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11.5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15" xfId="0" applyBorder="1">
      <alignment vertical="center"/>
    </xf>
    <xf numFmtId="0" fontId="0" fillId="2" borderId="2" xfId="0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textRotation="255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4" xfId="0" applyFont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textRotation="255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textRotation="255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4" fillId="0" borderId="0" xfId="0" applyFont="1" applyAlignment="1">
      <alignment vertical="center" textRotation="255"/>
    </xf>
    <xf numFmtId="0" fontId="16" fillId="0" borderId="1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12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12" fillId="0" borderId="9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Ⅱ</a:t>
            </a:r>
            <a:r>
              <a:rPr lang="ja-JP" altLang="en-US" sz="1800">
                <a:solidFill>
                  <a:sysClr val="windowText" lastClr="000000"/>
                </a:solidFill>
              </a:rPr>
              <a:t>　対人関係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グラフ用データ!$C$9:$C$15</c:f>
              <c:strCache>
                <c:ptCount val="7"/>
                <c:pt idx="0">
                  <c:v>挨拶・返事</c:v>
                </c:pt>
                <c:pt idx="1">
                  <c:v>言葉遣い</c:v>
                </c:pt>
                <c:pt idx="2">
                  <c:v>感謝・謝罪</c:v>
                </c:pt>
                <c:pt idx="3">
                  <c:v>会話</c:v>
                </c:pt>
                <c:pt idx="4">
                  <c:v>電話等の利用</c:v>
                </c:pt>
                <c:pt idx="5">
                  <c:v>感情コント ロール</c:v>
                </c:pt>
                <c:pt idx="6">
                  <c:v>他者との協調</c:v>
                </c:pt>
              </c:strCache>
            </c:strRef>
          </c:cat>
          <c:val>
            <c:numRef>
              <c:f>グラフ用データ!$D$9:$D$15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70-4623-BD99-B53BCEB8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239544"/>
        <c:axId val="358535560"/>
      </c:radarChart>
      <c:catAx>
        <c:axId val="35723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535560"/>
        <c:crosses val="autoZero"/>
        <c:auto val="1"/>
        <c:lblAlgn val="ctr"/>
        <c:lblOffset val="100"/>
        <c:noMultiLvlLbl val="0"/>
      </c:catAx>
      <c:valAx>
        <c:axId val="358535560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723954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Ⅲ</a:t>
            </a:r>
            <a:r>
              <a:rPr lang="ja-JP" altLang="en-US" sz="1800">
                <a:solidFill>
                  <a:sysClr val="windowText" lastClr="000000"/>
                </a:solidFill>
              </a:rPr>
              <a:t>　作業力</a:t>
            </a:r>
          </a:p>
        </c:rich>
      </c:tx>
      <c:layout>
        <c:manualLayout>
          <c:xMode val="edge"/>
          <c:yMode val="edge"/>
          <c:x val="0.45671475095785441"/>
          <c:y val="2.8863636363636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グラフ用データ!$C$16:$C$22</c:f>
              <c:strCache>
                <c:ptCount val="7"/>
                <c:pt idx="0">
                  <c:v>体力</c:v>
                </c:pt>
                <c:pt idx="1">
                  <c:v>指示の理解と遵守</c:v>
                </c:pt>
                <c:pt idx="2">
                  <c:v>正確さ</c:v>
                </c:pt>
                <c:pt idx="3">
                  <c:v>巧緻性</c:v>
                </c:pt>
                <c:pt idx="4">
                  <c:v>作業速度</c:v>
                </c:pt>
                <c:pt idx="5">
                  <c:v>作業変化への対応</c:v>
                </c:pt>
                <c:pt idx="6">
                  <c:v>効率性</c:v>
                </c:pt>
              </c:strCache>
            </c:strRef>
          </c:cat>
          <c:val>
            <c:numRef>
              <c:f>グラフ用データ!$D$16:$D$22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E3-489A-8E77-B71C2512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650208"/>
        <c:axId val="358650592"/>
      </c:radarChart>
      <c:catAx>
        <c:axId val="35865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650592"/>
        <c:crosses val="autoZero"/>
        <c:auto val="1"/>
        <c:lblAlgn val="ctr"/>
        <c:lblOffset val="100"/>
        <c:noMultiLvlLbl val="0"/>
      </c:catAx>
      <c:valAx>
        <c:axId val="35865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65020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chemeClr val="tx1"/>
                </a:solidFill>
              </a:rPr>
              <a:t>Ⅳ</a:t>
            </a:r>
            <a:r>
              <a:rPr lang="ja-JP" altLang="en-US" sz="1800">
                <a:solidFill>
                  <a:schemeClr val="tx1"/>
                </a:solidFill>
              </a:rPr>
              <a:t>　作業への態度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グラフ用データ!$C$23:$C$27</c:f>
              <c:strCache>
                <c:ptCount val="5"/>
                <c:pt idx="0">
                  <c:v>就労意欲
作業への意欲（児童）</c:v>
                </c:pt>
                <c:pt idx="1">
                  <c:v>質問・報告・連絡</c:v>
                </c:pt>
                <c:pt idx="2">
                  <c:v>時間の管理</c:v>
                </c:pt>
                <c:pt idx="3">
                  <c:v>集中力</c:v>
                </c:pt>
                <c:pt idx="4">
                  <c:v>整理整頓</c:v>
                </c:pt>
              </c:strCache>
            </c:strRef>
          </c:cat>
          <c:val>
            <c:numRef>
              <c:f>グラフ用データ!$D$23:$D$27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2-4F13-9B86-E29693796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739160"/>
        <c:axId val="358739544"/>
      </c:radarChart>
      <c:catAx>
        <c:axId val="35873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739544"/>
        <c:crosses val="autoZero"/>
        <c:auto val="1"/>
        <c:lblAlgn val="ctr"/>
        <c:lblOffset val="100"/>
        <c:noMultiLvlLbl val="0"/>
      </c:catAx>
      <c:valAx>
        <c:axId val="358739544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7391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Ⅰ</a:t>
            </a:r>
            <a:r>
              <a:rPr lang="ja-JP" altLang="en-US" sz="1800">
                <a:solidFill>
                  <a:sysClr val="windowText" lastClr="000000"/>
                </a:solidFill>
              </a:rPr>
              <a:t>　日常生活</a:t>
            </a:r>
            <a:endParaRPr lang="ja-JP" sz="18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グラフ用データ!$C$3:$C$8</c:f>
              <c:strCache>
                <c:ptCount val="6"/>
                <c:pt idx="0">
                  <c:v>健康管理</c:v>
                </c:pt>
                <c:pt idx="1">
                  <c:v>生活リズム</c:v>
                </c:pt>
                <c:pt idx="2">
                  <c:v>整容・身だしなみ</c:v>
                </c:pt>
                <c:pt idx="3">
                  <c:v>交通機関の利用</c:v>
                </c:pt>
                <c:pt idx="4">
                  <c:v>規則の遵守</c:v>
                </c:pt>
                <c:pt idx="5">
                  <c:v>出席（出勤）状況</c:v>
                </c:pt>
              </c:strCache>
            </c:strRef>
          </c:cat>
          <c:val>
            <c:numRef>
              <c:f>グラフ用データ!$D$3:$D$8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72-49F0-B9BF-41025017A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831416"/>
        <c:axId val="358834552"/>
      </c:radarChart>
      <c:catAx>
        <c:axId val="35883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834552"/>
        <c:crosses val="autoZero"/>
        <c:auto val="1"/>
        <c:lblAlgn val="ctr"/>
        <c:lblOffset val="100"/>
        <c:noMultiLvlLbl val="0"/>
      </c:catAx>
      <c:valAx>
        <c:axId val="358834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83141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404812</xdr:colOff>
      <xdr:row>393</xdr:row>
      <xdr:rowOff>161925</xdr:rowOff>
    </xdr:from>
    <xdr:to>
      <xdr:col>15</xdr:col>
      <xdr:colOff>338737</xdr:colOff>
      <xdr:row>416</xdr:row>
      <xdr:rowOff>85050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131A6C81-053B-42F9-9E1F-82197C74B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347662</xdr:colOff>
      <xdr:row>421</xdr:row>
      <xdr:rowOff>228600</xdr:rowOff>
    </xdr:from>
    <xdr:to>
      <xdr:col>15</xdr:col>
      <xdr:colOff>281587</xdr:colOff>
      <xdr:row>444</xdr:row>
      <xdr:rowOff>151725</xdr:rowOff>
    </xdr:to>
    <xdr:graphicFrame macro="">
      <xdr:nvGraphicFramePr>
        <xdr:cNvPr id="5" name="グラフ 4">
          <a:extLst>
            <a:ext uri="{FF2B5EF4-FFF2-40B4-BE49-F238E27FC236}">
              <a16:creationId xmlns="" xmlns:a16="http://schemas.microsoft.com/office/drawing/2014/main" id="{544E6AE8-A902-4803-98D3-37EB471E9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414337</xdr:colOff>
      <xdr:row>448</xdr:row>
      <xdr:rowOff>200025</xdr:rowOff>
    </xdr:from>
    <xdr:to>
      <xdr:col>15</xdr:col>
      <xdr:colOff>348262</xdr:colOff>
      <xdr:row>471</xdr:row>
      <xdr:rowOff>123150</xdr:rowOff>
    </xdr:to>
    <xdr:graphicFrame macro="">
      <xdr:nvGraphicFramePr>
        <xdr:cNvPr id="6" name="グラフ 5">
          <a:extLst>
            <a:ext uri="{FF2B5EF4-FFF2-40B4-BE49-F238E27FC236}">
              <a16:creationId xmlns="" xmlns:a16="http://schemas.microsoft.com/office/drawing/2014/main" id="{DC63DEDA-F111-4EC7-9E5E-901B7A164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404812</xdr:colOff>
      <xdr:row>367</xdr:row>
      <xdr:rowOff>0</xdr:rowOff>
    </xdr:from>
    <xdr:to>
      <xdr:col>15</xdr:col>
      <xdr:colOff>338737</xdr:colOff>
      <xdr:row>389</xdr:row>
      <xdr:rowOff>161250</xdr:rowOff>
    </xdr:to>
    <xdr:graphicFrame macro="">
      <xdr:nvGraphicFramePr>
        <xdr:cNvPr id="7" name="グラフ 6">
          <a:extLst>
            <a:ext uri="{FF2B5EF4-FFF2-40B4-BE49-F238E27FC236}">
              <a16:creationId xmlns="" xmlns:a16="http://schemas.microsoft.com/office/drawing/2014/main" id="{8FA05CEF-7355-4F78-BC71-72CD0A0E4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514"/>
  <sheetViews>
    <sheetView tabSelected="1" view="pageBreakPreview" topLeftCell="A317" zoomScale="70" zoomScaleNormal="55" zoomScaleSheetLayoutView="70" workbookViewId="0">
      <selection activeCell="G324" sqref="G324"/>
    </sheetView>
  </sheetViews>
  <sheetFormatPr defaultRowHeight="18" x14ac:dyDescent="0.45"/>
  <cols>
    <col min="1" max="1" width="14.59765625" customWidth="1"/>
    <col min="2" max="7" width="11.59765625" customWidth="1"/>
    <col min="8" max="8" width="10.3984375" customWidth="1"/>
    <col min="9" max="9" width="9.3984375" customWidth="1"/>
    <col min="10" max="17" width="5.59765625" customWidth="1"/>
  </cols>
  <sheetData>
    <row r="6" spans="3:3" ht="30" x14ac:dyDescent="0.45">
      <c r="C6" s="1"/>
    </row>
    <row r="7" spans="3:3" ht="32.4" x14ac:dyDescent="0.45">
      <c r="C7" s="6"/>
    </row>
    <row r="22" spans="1:17" ht="55.2" customHeight="1" x14ac:dyDescent="0.45">
      <c r="A22" s="59" t="s">
        <v>140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</row>
    <row r="23" spans="1:17" ht="55.2" customHeight="1" x14ac:dyDescent="0.45">
      <c r="A23" s="60" t="s">
        <v>139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</row>
    <row r="51" spans="1:17" s="9" customFormat="1" ht="36" customHeight="1" x14ac:dyDescent="0.45">
      <c r="A51" s="10"/>
    </row>
    <row r="52" spans="1:17" s="9" customFormat="1" ht="19.8" x14ac:dyDescent="0.45">
      <c r="A52" s="10" t="s">
        <v>60</v>
      </c>
    </row>
    <row r="53" spans="1:17" s="9" customFormat="1" x14ac:dyDescent="0.45"/>
    <row r="54" spans="1:17" s="9" customFormat="1" ht="22.2" x14ac:dyDescent="0.45">
      <c r="A54" s="11" t="s">
        <v>141</v>
      </c>
      <c r="K54" s="12"/>
      <c r="M54" s="223"/>
      <c r="N54" s="223"/>
      <c r="O54" s="223"/>
      <c r="P54" s="223"/>
    </row>
    <row r="55" spans="1:17" s="9" customFormat="1" ht="19.8" x14ac:dyDescent="0.45">
      <c r="K55" s="61" t="s">
        <v>40</v>
      </c>
      <c r="L55" s="61"/>
      <c r="M55" s="62"/>
      <c r="N55" s="62"/>
      <c r="O55" s="62"/>
      <c r="P55" s="62"/>
    </row>
    <row r="56" spans="1:17" s="9" customFormat="1" ht="50.1" customHeight="1" x14ac:dyDescent="0.45">
      <c r="A56" s="54" t="s">
        <v>59</v>
      </c>
      <c r="B56" s="104" t="s">
        <v>142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</row>
    <row r="57" spans="1:17" s="9" customFormat="1" ht="39.9" customHeight="1" x14ac:dyDescent="0.45">
      <c r="A57" s="218" t="s">
        <v>63</v>
      </c>
      <c r="B57" s="218"/>
      <c r="C57" s="218"/>
      <c r="D57" s="218"/>
      <c r="E57" s="218"/>
      <c r="F57" s="218"/>
      <c r="G57" s="142"/>
      <c r="H57" s="139" t="s">
        <v>1</v>
      </c>
      <c r="I57" s="140"/>
      <c r="J57" s="140"/>
      <c r="K57" s="140"/>
      <c r="L57" s="140"/>
      <c r="M57" s="140"/>
      <c r="N57" s="140"/>
      <c r="O57" s="140"/>
      <c r="P57" s="140"/>
      <c r="Q57" s="141"/>
    </row>
    <row r="58" spans="1:17" s="9" customFormat="1" ht="39.9" customHeight="1" x14ac:dyDescent="0.45">
      <c r="A58" s="219"/>
      <c r="B58" s="219"/>
      <c r="C58" s="218"/>
      <c r="D58" s="218"/>
      <c r="E58" s="218"/>
      <c r="F58" s="218"/>
      <c r="G58" s="142"/>
      <c r="H58" s="145"/>
      <c r="I58" s="146"/>
      <c r="J58" s="146"/>
      <c r="K58" s="146"/>
      <c r="L58" s="146"/>
      <c r="M58" s="146"/>
      <c r="N58" s="146"/>
      <c r="O58" s="146"/>
      <c r="P58" s="146"/>
      <c r="Q58" s="147"/>
    </row>
    <row r="59" spans="1:17" s="9" customFormat="1" ht="50.1" customHeight="1" x14ac:dyDescent="0.45">
      <c r="A59" s="107" t="s">
        <v>2</v>
      </c>
      <c r="B59" s="107"/>
      <c r="C59" s="104" t="s">
        <v>143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</row>
    <row r="60" spans="1:17" s="9" customFormat="1" ht="50.1" customHeight="1" x14ac:dyDescent="0.45">
      <c r="A60" s="51" t="s">
        <v>3</v>
      </c>
      <c r="B60" s="221"/>
      <c r="C60" s="219"/>
      <c r="D60" s="219"/>
      <c r="E60" s="219"/>
      <c r="F60" s="219"/>
      <c r="G60" s="219"/>
      <c r="H60" s="124" t="s">
        <v>81</v>
      </c>
      <c r="I60" s="108"/>
      <c r="J60" s="108"/>
      <c r="K60" s="108"/>
      <c r="L60" s="108"/>
      <c r="M60" s="108"/>
      <c r="N60" s="108"/>
      <c r="O60" s="108"/>
      <c r="P60" s="108"/>
      <c r="Q60" s="109"/>
    </row>
    <row r="61" spans="1:17" s="9" customFormat="1" ht="50.1" customHeight="1" x14ac:dyDescent="0.45">
      <c r="A61" s="51" t="s">
        <v>4</v>
      </c>
      <c r="B61" s="104"/>
      <c r="C61" s="105"/>
      <c r="D61" s="105"/>
      <c r="E61" s="105"/>
      <c r="F61" s="106"/>
      <c r="G61" s="55" t="s">
        <v>61</v>
      </c>
      <c r="H61" s="55"/>
      <c r="I61" s="55" t="s">
        <v>5</v>
      </c>
      <c r="J61" s="105"/>
      <c r="K61" s="105"/>
      <c r="L61" s="105"/>
      <c r="M61" s="105"/>
      <c r="N61" s="105"/>
      <c r="O61" s="105"/>
      <c r="P61" s="105"/>
      <c r="Q61" s="106"/>
    </row>
    <row r="62" spans="1:17" s="9" customFormat="1" ht="39.9" customHeight="1" x14ac:dyDescent="0.45">
      <c r="A62" s="107" t="s">
        <v>6</v>
      </c>
      <c r="B62" s="220" t="s">
        <v>82</v>
      </c>
      <c r="C62" s="139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1"/>
    </row>
    <row r="63" spans="1:17" s="9" customFormat="1" ht="39.9" customHeight="1" x14ac:dyDescent="0.45">
      <c r="A63" s="107"/>
      <c r="B63" s="145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7"/>
    </row>
    <row r="64" spans="1:17" s="9" customFormat="1" ht="39.9" customHeight="1" x14ac:dyDescent="0.45">
      <c r="A64" s="126" t="s">
        <v>75</v>
      </c>
      <c r="B64" s="107" t="s">
        <v>76</v>
      </c>
      <c r="C64" s="107"/>
      <c r="D64" s="107"/>
      <c r="E64" s="15" t="s">
        <v>77</v>
      </c>
      <c r="F64" s="15" t="s">
        <v>78</v>
      </c>
      <c r="G64" s="107" t="s">
        <v>79</v>
      </c>
      <c r="H64" s="107"/>
      <c r="I64" s="107" t="s">
        <v>9</v>
      </c>
      <c r="J64" s="107"/>
      <c r="K64" s="107"/>
      <c r="L64" s="107"/>
      <c r="M64" s="107"/>
      <c r="N64" s="107"/>
      <c r="O64" s="107"/>
      <c r="P64" s="107"/>
      <c r="Q64" s="107"/>
    </row>
    <row r="65" spans="1:17" s="9" customFormat="1" ht="30" customHeight="1" x14ac:dyDescent="0.45">
      <c r="A65" s="126"/>
      <c r="B65" s="196"/>
      <c r="C65" s="196"/>
      <c r="D65" s="197"/>
      <c r="E65" s="25"/>
      <c r="F65" s="25"/>
      <c r="G65" s="107" t="s">
        <v>79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</row>
    <row r="66" spans="1:17" s="9" customFormat="1" ht="30" customHeight="1" x14ac:dyDescent="0.45">
      <c r="A66" s="126"/>
      <c r="B66" s="108"/>
      <c r="C66" s="108"/>
      <c r="D66" s="109"/>
      <c r="E66" s="25"/>
      <c r="F66" s="25"/>
      <c r="G66" s="107" t="s">
        <v>79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</row>
    <row r="67" spans="1:17" s="9" customFormat="1" ht="30" customHeight="1" x14ac:dyDescent="0.45">
      <c r="A67" s="126"/>
      <c r="B67" s="108"/>
      <c r="C67" s="108"/>
      <c r="D67" s="109"/>
      <c r="E67" s="25"/>
      <c r="F67" s="25"/>
      <c r="G67" s="107" t="s">
        <v>79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</row>
    <row r="68" spans="1:17" s="9" customFormat="1" ht="30" customHeight="1" x14ac:dyDescent="0.45">
      <c r="A68" s="126"/>
      <c r="B68" s="108"/>
      <c r="C68" s="108"/>
      <c r="D68" s="109"/>
      <c r="E68" s="25"/>
      <c r="F68" s="25"/>
      <c r="G68" s="107" t="s">
        <v>79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</row>
    <row r="69" spans="1:17" s="9" customFormat="1" ht="30" customHeight="1" x14ac:dyDescent="0.45">
      <c r="A69" s="224" t="s">
        <v>114</v>
      </c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</row>
    <row r="70" spans="1:17" s="9" customFormat="1" ht="30" customHeight="1" x14ac:dyDescent="0.45">
      <c r="A70" s="224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</row>
    <row r="71" spans="1:17" s="9" customFormat="1" ht="30" customHeight="1" x14ac:dyDescent="0.45">
      <c r="A71" s="38"/>
      <c r="B71" s="35"/>
      <c r="C71" s="35"/>
      <c r="D71" s="35"/>
      <c r="E71" s="35"/>
      <c r="F71" s="35"/>
      <c r="G71" s="35"/>
      <c r="H71" s="36"/>
      <c r="I71" s="36"/>
      <c r="J71" s="36"/>
      <c r="K71" s="36"/>
      <c r="L71" s="36"/>
      <c r="M71" s="36"/>
      <c r="N71" s="36"/>
      <c r="O71" s="36"/>
      <c r="P71" s="36"/>
      <c r="Q71" s="36"/>
    </row>
    <row r="72" spans="1:17" s="9" customFormat="1" ht="54.75" customHeight="1" x14ac:dyDescent="0.45">
      <c r="A72" s="14" t="s">
        <v>66</v>
      </c>
      <c r="B72" s="127"/>
      <c r="C72" s="127"/>
      <c r="D72" s="127"/>
      <c r="E72" s="127"/>
      <c r="F72" s="127"/>
      <c r="G72" s="127"/>
      <c r="H72" s="107" t="s">
        <v>67</v>
      </c>
      <c r="I72" s="107"/>
      <c r="J72" s="107"/>
      <c r="K72" s="107"/>
      <c r="L72" s="107"/>
      <c r="M72" s="107"/>
      <c r="N72" s="107"/>
      <c r="O72" s="107"/>
      <c r="P72" s="107"/>
      <c r="Q72" s="107"/>
    </row>
    <row r="73" spans="1:17" s="9" customFormat="1" ht="54.75" customHeight="1" x14ac:dyDescent="0.45">
      <c r="A73" s="15" t="s">
        <v>70</v>
      </c>
      <c r="B73" s="124" t="s">
        <v>73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9"/>
    </row>
    <row r="74" spans="1:17" s="9" customFormat="1" ht="50.1" customHeight="1" x14ac:dyDescent="0.45">
      <c r="A74" s="15" t="s">
        <v>62</v>
      </c>
      <c r="B74" s="221"/>
      <c r="C74" s="221"/>
      <c r="D74" s="221"/>
      <c r="E74" s="221"/>
      <c r="F74" s="221"/>
      <c r="G74" s="221"/>
      <c r="H74" s="226" t="s">
        <v>83</v>
      </c>
      <c r="I74" s="227"/>
      <c r="J74" s="58" t="s">
        <v>144</v>
      </c>
      <c r="K74" s="58"/>
      <c r="L74" s="58"/>
      <c r="M74" s="58"/>
      <c r="N74" s="58"/>
      <c r="O74" s="58"/>
      <c r="P74" s="58"/>
      <c r="Q74" s="58"/>
    </row>
    <row r="75" spans="1:17" s="9" customFormat="1" ht="50.1" customHeight="1" x14ac:dyDescent="0.45">
      <c r="A75" s="15" t="s">
        <v>7</v>
      </c>
      <c r="B75" s="107"/>
      <c r="C75" s="107"/>
      <c r="D75" s="107"/>
      <c r="E75" s="107"/>
      <c r="F75" s="15" t="s">
        <v>8</v>
      </c>
      <c r="G75" s="189" t="s">
        <v>84</v>
      </c>
      <c r="H75" s="191"/>
      <c r="I75" s="225"/>
      <c r="J75" s="190"/>
      <c r="K75" s="190"/>
      <c r="L75" s="190"/>
      <c r="M75" s="190"/>
      <c r="N75" s="190"/>
      <c r="O75" s="190"/>
      <c r="P75" s="190"/>
      <c r="Q75" s="191"/>
    </row>
    <row r="76" spans="1:17" s="9" customFormat="1" ht="50.1" customHeight="1" x14ac:dyDescent="0.45">
      <c r="A76" s="33" t="s">
        <v>68</v>
      </c>
      <c r="B76" s="107"/>
      <c r="C76" s="107"/>
      <c r="D76" s="107"/>
      <c r="E76" s="107"/>
      <c r="F76" s="15" t="s">
        <v>8</v>
      </c>
      <c r="G76" s="195"/>
      <c r="H76" s="197"/>
      <c r="I76" s="195"/>
      <c r="J76" s="196"/>
      <c r="K76" s="196"/>
      <c r="L76" s="196"/>
      <c r="M76" s="196"/>
      <c r="N76" s="196"/>
      <c r="O76" s="196"/>
      <c r="P76" s="196"/>
      <c r="Q76" s="197"/>
    </row>
    <row r="77" spans="1:17" s="9" customFormat="1" ht="62.25" customHeight="1" x14ac:dyDescent="0.45">
      <c r="A77" s="125" t="s">
        <v>74</v>
      </c>
      <c r="B77" s="109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9"/>
    </row>
    <row r="78" spans="1:17" s="9" customFormat="1" ht="62.25" customHeight="1" x14ac:dyDescent="0.45">
      <c r="A78" s="126" t="s">
        <v>145</v>
      </c>
      <c r="B78" s="126"/>
      <c r="C78" s="107" t="s">
        <v>146</v>
      </c>
      <c r="D78" s="107"/>
      <c r="E78" s="126" t="s">
        <v>64</v>
      </c>
      <c r="F78" s="107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9"/>
    </row>
    <row r="79" spans="1:17" s="9" customFormat="1" ht="50.1" customHeight="1" x14ac:dyDescent="0.45">
      <c r="A79" s="121" t="s">
        <v>147</v>
      </c>
      <c r="B79" s="139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1"/>
    </row>
    <row r="80" spans="1:17" s="9" customFormat="1" ht="50.1" customHeight="1" x14ac:dyDescent="0.45">
      <c r="A80" s="137"/>
      <c r="B80" s="142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4"/>
    </row>
    <row r="81" spans="1:17" s="9" customFormat="1" ht="50.1" customHeight="1" x14ac:dyDescent="0.45">
      <c r="A81" s="138"/>
      <c r="B81" s="145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7"/>
    </row>
    <row r="82" spans="1:17" s="9" customFormat="1" ht="30" customHeight="1" x14ac:dyDescent="0.45">
      <c r="A82" s="121" t="s">
        <v>69</v>
      </c>
      <c r="B82" s="128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30"/>
    </row>
    <row r="83" spans="1:17" s="9" customFormat="1" ht="30" customHeight="1" x14ac:dyDescent="0.45">
      <c r="A83" s="122"/>
      <c r="B83" s="131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3"/>
    </row>
    <row r="84" spans="1:17" s="9" customFormat="1" ht="30" customHeight="1" x14ac:dyDescent="0.45">
      <c r="A84" s="122"/>
      <c r="B84" s="131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3"/>
    </row>
    <row r="85" spans="1:17" s="9" customFormat="1" ht="30" customHeight="1" x14ac:dyDescent="0.45">
      <c r="A85" s="122"/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3"/>
    </row>
    <row r="86" spans="1:17" s="9" customFormat="1" ht="30" customHeight="1" x14ac:dyDescent="0.45">
      <c r="A86" s="123"/>
      <c r="B86" s="134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6"/>
    </row>
    <row r="87" spans="1:17" s="9" customFormat="1" x14ac:dyDescent="0.45"/>
    <row r="88" spans="1:17" s="9" customFormat="1" ht="21.6" x14ac:dyDescent="0.45">
      <c r="A88" s="17" t="s">
        <v>10</v>
      </c>
    </row>
    <row r="89" spans="1:17" s="9" customFormat="1" ht="21.6" x14ac:dyDescent="0.45">
      <c r="A89" s="174" t="s">
        <v>11</v>
      </c>
      <c r="B89" s="81"/>
      <c r="C89" s="158" t="s">
        <v>71</v>
      </c>
      <c r="D89" s="158"/>
      <c r="E89" s="158"/>
      <c r="F89" s="158"/>
      <c r="G89" s="158"/>
      <c r="H89" s="158"/>
      <c r="I89" s="158"/>
      <c r="J89" s="158"/>
      <c r="K89" s="158"/>
      <c r="L89" s="158"/>
      <c r="M89" s="159"/>
      <c r="N89" s="73" t="s">
        <v>12</v>
      </c>
      <c r="O89" s="111"/>
      <c r="P89" s="111"/>
      <c r="Q89" s="74"/>
    </row>
    <row r="90" spans="1:17" s="9" customFormat="1" ht="30" customHeight="1" x14ac:dyDescent="0.45">
      <c r="A90" s="153" t="s">
        <v>13</v>
      </c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63"/>
      <c r="O90" s="164"/>
      <c r="P90" s="164"/>
      <c r="Q90" s="165"/>
    </row>
    <row r="91" spans="1:17" s="9" customFormat="1" ht="30" customHeight="1" x14ac:dyDescent="0.45">
      <c r="A91" s="153"/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66"/>
      <c r="O91" s="167"/>
      <c r="P91" s="167"/>
      <c r="Q91" s="168"/>
    </row>
    <row r="92" spans="1:17" s="9" customFormat="1" ht="30" customHeight="1" x14ac:dyDescent="0.45">
      <c r="A92" s="153"/>
      <c r="B92" s="153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66"/>
      <c r="O92" s="167"/>
      <c r="P92" s="167"/>
      <c r="Q92" s="168"/>
    </row>
    <row r="93" spans="1:17" s="9" customFormat="1" ht="30" customHeight="1" x14ac:dyDescent="0.45">
      <c r="A93" s="153"/>
      <c r="B93" s="153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69"/>
      <c r="O93" s="170"/>
      <c r="P93" s="170"/>
      <c r="Q93" s="171"/>
    </row>
    <row r="94" spans="1:17" s="9" customFormat="1" ht="30" customHeight="1" x14ac:dyDescent="0.45">
      <c r="A94" s="153" t="s">
        <v>115</v>
      </c>
      <c r="B94" s="153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63"/>
      <c r="O94" s="164"/>
      <c r="P94" s="164"/>
      <c r="Q94" s="165"/>
    </row>
    <row r="95" spans="1:17" s="9" customFormat="1" ht="30" customHeight="1" x14ac:dyDescent="0.45">
      <c r="A95" s="153"/>
      <c r="B95" s="153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66"/>
      <c r="O95" s="167"/>
      <c r="P95" s="167"/>
      <c r="Q95" s="168"/>
    </row>
    <row r="96" spans="1:17" s="9" customFormat="1" ht="30" customHeight="1" x14ac:dyDescent="0.45">
      <c r="A96" s="153"/>
      <c r="B96" s="153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66"/>
      <c r="O96" s="167"/>
      <c r="P96" s="167"/>
      <c r="Q96" s="168"/>
    </row>
    <row r="97" spans="1:17" s="9" customFormat="1" ht="30" customHeight="1" x14ac:dyDescent="0.45">
      <c r="A97" s="153"/>
      <c r="B97" s="153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69"/>
      <c r="O97" s="170"/>
      <c r="P97" s="170"/>
      <c r="Q97" s="171"/>
    </row>
    <row r="98" spans="1:17" s="9" customFormat="1" ht="30" customHeight="1" x14ac:dyDescent="0.45">
      <c r="A98" s="153" t="s">
        <v>116</v>
      </c>
      <c r="B98" s="153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63"/>
      <c r="O98" s="164"/>
      <c r="P98" s="164"/>
      <c r="Q98" s="165"/>
    </row>
    <row r="99" spans="1:17" s="9" customFormat="1" ht="30" customHeight="1" x14ac:dyDescent="0.45">
      <c r="A99" s="153"/>
      <c r="B99" s="153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66"/>
      <c r="O99" s="167"/>
      <c r="P99" s="167"/>
      <c r="Q99" s="168"/>
    </row>
    <row r="100" spans="1:17" s="9" customFormat="1" ht="30" customHeight="1" x14ac:dyDescent="0.45">
      <c r="A100" s="153"/>
      <c r="B100" s="153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66"/>
      <c r="O100" s="167"/>
      <c r="P100" s="167"/>
      <c r="Q100" s="168"/>
    </row>
    <row r="101" spans="1:17" s="9" customFormat="1" ht="30" customHeight="1" x14ac:dyDescent="0.45">
      <c r="A101" s="153"/>
      <c r="B101" s="153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69"/>
      <c r="O101" s="170"/>
      <c r="P101" s="170"/>
      <c r="Q101" s="171"/>
    </row>
    <row r="102" spans="1:17" s="9" customFormat="1" ht="30" customHeight="1" x14ac:dyDescent="0.45">
      <c r="A102" s="153" t="s">
        <v>117</v>
      </c>
      <c r="B102" s="153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63"/>
      <c r="O102" s="164"/>
      <c r="P102" s="164"/>
      <c r="Q102" s="165"/>
    </row>
    <row r="103" spans="1:17" s="9" customFormat="1" ht="30" customHeight="1" x14ac:dyDescent="0.45">
      <c r="A103" s="153"/>
      <c r="B103" s="153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66"/>
      <c r="O103" s="167"/>
      <c r="P103" s="167"/>
      <c r="Q103" s="168"/>
    </row>
    <row r="104" spans="1:17" s="9" customFormat="1" ht="30" customHeight="1" x14ac:dyDescent="0.45">
      <c r="A104" s="153"/>
      <c r="B104" s="153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66"/>
      <c r="O104" s="167"/>
      <c r="P104" s="167"/>
      <c r="Q104" s="168"/>
    </row>
    <row r="105" spans="1:17" s="9" customFormat="1" ht="30" customHeight="1" x14ac:dyDescent="0.45">
      <c r="A105" s="153"/>
      <c r="B105" s="153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69"/>
      <c r="O105" s="170"/>
      <c r="P105" s="170"/>
      <c r="Q105" s="171"/>
    </row>
    <row r="106" spans="1:17" s="9" customFormat="1" ht="21.6" x14ac:dyDescent="0.4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s="9" customFormat="1" ht="21.6" x14ac:dyDescent="0.45">
      <c r="A107" s="17" t="s">
        <v>14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s="9" customFormat="1" ht="21.6" x14ac:dyDescent="0.45">
      <c r="A108" s="174" t="s">
        <v>11</v>
      </c>
      <c r="B108" s="174"/>
      <c r="C108" s="158" t="s">
        <v>71</v>
      </c>
      <c r="D108" s="158"/>
      <c r="E108" s="158"/>
      <c r="F108" s="158"/>
      <c r="G108" s="158"/>
      <c r="H108" s="158"/>
      <c r="I108" s="158"/>
      <c r="J108" s="158"/>
      <c r="K108" s="158"/>
      <c r="L108" s="158"/>
      <c r="M108" s="159"/>
      <c r="N108" s="160" t="s">
        <v>12</v>
      </c>
      <c r="O108" s="161"/>
      <c r="P108" s="161"/>
      <c r="Q108" s="162"/>
    </row>
    <row r="109" spans="1:17" s="9" customFormat="1" ht="30" customHeight="1" x14ac:dyDescent="0.45">
      <c r="A109" s="153" t="s">
        <v>197</v>
      </c>
      <c r="B109" s="153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63"/>
      <c r="O109" s="164"/>
      <c r="P109" s="164"/>
      <c r="Q109" s="165"/>
    </row>
    <row r="110" spans="1:17" s="9" customFormat="1" ht="30" customHeight="1" x14ac:dyDescent="0.45">
      <c r="A110" s="153"/>
      <c r="B110" s="153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66"/>
      <c r="O110" s="167"/>
      <c r="P110" s="167"/>
      <c r="Q110" s="168"/>
    </row>
    <row r="111" spans="1:17" s="9" customFormat="1" ht="30" customHeight="1" x14ac:dyDescent="0.45">
      <c r="A111" s="153"/>
      <c r="B111" s="153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66"/>
      <c r="O111" s="167"/>
      <c r="P111" s="167"/>
      <c r="Q111" s="168"/>
    </row>
    <row r="112" spans="1:17" s="9" customFormat="1" ht="30" customHeight="1" x14ac:dyDescent="0.45">
      <c r="A112" s="153"/>
      <c r="B112" s="153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69"/>
      <c r="O112" s="170"/>
      <c r="P112" s="170"/>
      <c r="Q112" s="171"/>
    </row>
    <row r="113" spans="1:17" s="9" customFormat="1" ht="30" customHeight="1" x14ac:dyDescent="0.45">
      <c r="A113" s="153" t="s">
        <v>148</v>
      </c>
      <c r="B113" s="153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63"/>
      <c r="O113" s="164"/>
      <c r="P113" s="164"/>
      <c r="Q113" s="165"/>
    </row>
    <row r="114" spans="1:17" s="9" customFormat="1" ht="30" customHeight="1" x14ac:dyDescent="0.45">
      <c r="A114" s="153"/>
      <c r="B114" s="153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66"/>
      <c r="O114" s="167"/>
      <c r="P114" s="167"/>
      <c r="Q114" s="168"/>
    </row>
    <row r="115" spans="1:17" s="9" customFormat="1" ht="30" customHeight="1" x14ac:dyDescent="0.45">
      <c r="A115" s="153"/>
      <c r="B115" s="153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66"/>
      <c r="O115" s="167"/>
      <c r="P115" s="167"/>
      <c r="Q115" s="168"/>
    </row>
    <row r="116" spans="1:17" s="9" customFormat="1" ht="30" customHeight="1" x14ac:dyDescent="0.45">
      <c r="A116" s="153"/>
      <c r="B116" s="153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69"/>
      <c r="O116" s="170"/>
      <c r="P116" s="170"/>
      <c r="Q116" s="171"/>
    </row>
    <row r="117" spans="1:17" s="9" customFormat="1" ht="30" customHeight="1" x14ac:dyDescent="0.45">
      <c r="A117" s="153" t="s">
        <v>15</v>
      </c>
      <c r="B117" s="153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63"/>
      <c r="O117" s="164"/>
      <c r="P117" s="164"/>
      <c r="Q117" s="165"/>
    </row>
    <row r="118" spans="1:17" s="9" customFormat="1" ht="30" customHeight="1" x14ac:dyDescent="0.45">
      <c r="A118" s="153"/>
      <c r="B118" s="153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66"/>
      <c r="O118" s="167"/>
      <c r="P118" s="167"/>
      <c r="Q118" s="168"/>
    </row>
    <row r="119" spans="1:17" s="9" customFormat="1" ht="30" customHeight="1" x14ac:dyDescent="0.45">
      <c r="A119" s="153"/>
      <c r="B119" s="153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66"/>
      <c r="O119" s="167"/>
      <c r="P119" s="167"/>
      <c r="Q119" s="168"/>
    </row>
    <row r="120" spans="1:17" s="9" customFormat="1" ht="30" customHeight="1" x14ac:dyDescent="0.45">
      <c r="A120" s="153"/>
      <c r="B120" s="153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69"/>
      <c r="O120" s="170"/>
      <c r="P120" s="170"/>
      <c r="Q120" s="171"/>
    </row>
    <row r="121" spans="1:17" s="9" customFormat="1" ht="21.6" x14ac:dyDescent="0.4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s="9" customFormat="1" ht="21.6" x14ac:dyDescent="0.45">
      <c r="A122" s="17" t="s">
        <v>16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s="9" customFormat="1" ht="21.6" x14ac:dyDescent="0.45">
      <c r="A123" s="174" t="s">
        <v>11</v>
      </c>
      <c r="B123" s="174"/>
      <c r="C123" s="158" t="s">
        <v>71</v>
      </c>
      <c r="D123" s="158"/>
      <c r="E123" s="158"/>
      <c r="F123" s="158"/>
      <c r="G123" s="158"/>
      <c r="H123" s="158"/>
      <c r="I123" s="158"/>
      <c r="J123" s="158"/>
      <c r="K123" s="158"/>
      <c r="L123" s="158"/>
      <c r="M123" s="159"/>
      <c r="N123" s="160" t="s">
        <v>12</v>
      </c>
      <c r="O123" s="161"/>
      <c r="P123" s="161"/>
      <c r="Q123" s="162"/>
    </row>
    <row r="124" spans="1:17" s="9" customFormat="1" ht="30" customHeight="1" x14ac:dyDescent="0.45">
      <c r="A124" s="153" t="s">
        <v>149</v>
      </c>
      <c r="B124" s="153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63"/>
      <c r="O124" s="164"/>
      <c r="P124" s="164"/>
      <c r="Q124" s="165"/>
    </row>
    <row r="125" spans="1:17" s="9" customFormat="1" ht="30" customHeight="1" x14ac:dyDescent="0.45">
      <c r="A125" s="153"/>
      <c r="B125" s="153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66"/>
      <c r="O125" s="167"/>
      <c r="P125" s="167"/>
      <c r="Q125" s="168"/>
    </row>
    <row r="126" spans="1:17" s="9" customFormat="1" ht="30" customHeight="1" x14ac:dyDescent="0.45">
      <c r="A126" s="153"/>
      <c r="B126" s="153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66"/>
      <c r="O126" s="167"/>
      <c r="P126" s="167"/>
      <c r="Q126" s="168"/>
    </row>
    <row r="127" spans="1:17" s="9" customFormat="1" ht="30" customHeight="1" x14ac:dyDescent="0.45">
      <c r="A127" s="153"/>
      <c r="B127" s="153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69"/>
      <c r="O127" s="170"/>
      <c r="P127" s="170"/>
      <c r="Q127" s="171"/>
    </row>
    <row r="128" spans="1:17" s="9" customFormat="1" ht="30" customHeight="1" x14ac:dyDescent="0.45">
      <c r="A128" s="153" t="s">
        <v>198</v>
      </c>
      <c r="B128" s="153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63"/>
      <c r="O128" s="164"/>
      <c r="P128" s="164"/>
      <c r="Q128" s="165"/>
    </row>
    <row r="129" spans="1:17" s="9" customFormat="1" ht="30" customHeight="1" x14ac:dyDescent="0.45">
      <c r="A129" s="153"/>
      <c r="B129" s="153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66"/>
      <c r="O129" s="167"/>
      <c r="P129" s="167"/>
      <c r="Q129" s="168"/>
    </row>
    <row r="130" spans="1:17" s="9" customFormat="1" ht="30" customHeight="1" x14ac:dyDescent="0.45">
      <c r="A130" s="153"/>
      <c r="B130" s="153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66"/>
      <c r="O130" s="167"/>
      <c r="P130" s="167"/>
      <c r="Q130" s="168"/>
    </row>
    <row r="131" spans="1:17" s="9" customFormat="1" ht="30" customHeight="1" x14ac:dyDescent="0.45">
      <c r="A131" s="153"/>
      <c r="B131" s="153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69"/>
      <c r="O131" s="170"/>
      <c r="P131" s="170"/>
      <c r="Q131" s="171"/>
    </row>
    <row r="132" spans="1:17" s="9" customFormat="1" ht="30" customHeight="1" x14ac:dyDescent="0.45">
      <c r="A132" s="153" t="s">
        <v>150</v>
      </c>
      <c r="B132" s="153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63"/>
      <c r="O132" s="164"/>
      <c r="P132" s="164"/>
      <c r="Q132" s="165"/>
    </row>
    <row r="133" spans="1:17" s="9" customFormat="1" ht="30" customHeight="1" x14ac:dyDescent="0.45">
      <c r="A133" s="153"/>
      <c r="B133" s="153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66"/>
      <c r="O133" s="167"/>
      <c r="P133" s="167"/>
      <c r="Q133" s="168"/>
    </row>
    <row r="134" spans="1:17" s="9" customFormat="1" ht="30" customHeight="1" x14ac:dyDescent="0.45">
      <c r="A134" s="153"/>
      <c r="B134" s="153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66"/>
      <c r="O134" s="167"/>
      <c r="P134" s="167"/>
      <c r="Q134" s="168"/>
    </row>
    <row r="135" spans="1:17" s="9" customFormat="1" ht="30" customHeight="1" x14ac:dyDescent="0.45">
      <c r="A135" s="153"/>
      <c r="B135" s="153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69"/>
      <c r="O135" s="170"/>
      <c r="P135" s="170"/>
      <c r="Q135" s="171"/>
    </row>
    <row r="136" spans="1:17" s="9" customFormat="1" ht="21.6" x14ac:dyDescent="0.4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s="16" customFormat="1" ht="24.9" customHeight="1" x14ac:dyDescent="0.45">
      <c r="A137" s="16" t="s">
        <v>17</v>
      </c>
    </row>
    <row r="138" spans="1:17" s="16" customFormat="1" ht="24.9" customHeight="1" x14ac:dyDescent="0.45">
      <c r="B138" s="16" t="s">
        <v>25</v>
      </c>
      <c r="C138" s="16" t="s">
        <v>18</v>
      </c>
      <c r="D138" s="34"/>
      <c r="E138" s="34"/>
      <c r="F138" s="34"/>
      <c r="G138" s="34"/>
      <c r="H138" s="172"/>
      <c r="I138" s="172"/>
      <c r="J138" s="172"/>
      <c r="K138" s="172"/>
      <c r="L138" s="172"/>
      <c r="M138" s="172"/>
      <c r="N138" s="172"/>
    </row>
    <row r="139" spans="1:17" s="16" customFormat="1" ht="24.9" customHeight="1" x14ac:dyDescent="0.45">
      <c r="C139" s="16" t="s">
        <v>22</v>
      </c>
      <c r="D139" s="34"/>
      <c r="E139" s="34"/>
      <c r="F139" s="34"/>
      <c r="G139" s="34"/>
      <c r="H139" s="173" t="s">
        <v>19</v>
      </c>
      <c r="I139" s="173"/>
      <c r="J139" s="173"/>
      <c r="K139" s="173"/>
      <c r="L139" s="173"/>
      <c r="M139" s="173"/>
      <c r="N139" s="173"/>
    </row>
    <row r="140" spans="1:17" s="16" customFormat="1" ht="24.9" customHeight="1" x14ac:dyDescent="0.45">
      <c r="C140" s="16" t="s">
        <v>23</v>
      </c>
      <c r="D140" s="34"/>
      <c r="E140" s="34"/>
      <c r="F140" s="34"/>
      <c r="G140" s="34"/>
      <c r="H140" s="173" t="s">
        <v>20</v>
      </c>
      <c r="I140" s="173"/>
      <c r="J140" s="173"/>
      <c r="K140" s="173"/>
      <c r="L140" s="173"/>
      <c r="M140" s="173"/>
      <c r="N140" s="173"/>
    </row>
    <row r="141" spans="1:17" s="16" customFormat="1" ht="24.9" customHeight="1" x14ac:dyDescent="0.45">
      <c r="C141" s="16" t="s">
        <v>24</v>
      </c>
      <c r="D141" s="34"/>
      <c r="E141" s="34"/>
      <c r="F141" s="34"/>
      <c r="G141" s="34"/>
      <c r="H141" s="173" t="s">
        <v>21</v>
      </c>
      <c r="I141" s="173"/>
      <c r="J141" s="173"/>
      <c r="K141" s="173"/>
      <c r="L141" s="173"/>
      <c r="M141" s="173"/>
      <c r="N141" s="173"/>
    </row>
    <row r="142" spans="1:17" s="16" customFormat="1" ht="24.9" customHeight="1" x14ac:dyDescent="0.45"/>
    <row r="143" spans="1:17" s="16" customFormat="1" ht="24.9" customHeight="1" x14ac:dyDescent="0.45">
      <c r="A143" s="16" t="s">
        <v>26</v>
      </c>
    </row>
    <row r="144" spans="1:17" s="16" customFormat="1" ht="24.9" customHeight="1" x14ac:dyDescent="0.45"/>
    <row r="145" spans="1:17" s="16" customFormat="1" ht="24.9" customHeight="1" x14ac:dyDescent="0.45">
      <c r="B145" s="16" t="s">
        <v>203</v>
      </c>
    </row>
    <row r="146" spans="1:17" s="16" customFormat="1" ht="24.9" customHeight="1" x14ac:dyDescent="0.45">
      <c r="B146" s="16" t="s">
        <v>204</v>
      </c>
    </row>
    <row r="147" spans="1:17" s="16" customFormat="1" ht="24.9" customHeight="1" x14ac:dyDescent="0.45"/>
    <row r="148" spans="1:17" s="16" customFormat="1" ht="24.9" customHeight="1" x14ac:dyDescent="0.45">
      <c r="B148" s="16" t="s">
        <v>27</v>
      </c>
    </row>
    <row r="149" spans="1:17" s="16" customFormat="1" ht="24.9" customHeight="1" x14ac:dyDescent="0.45"/>
    <row r="150" spans="1:17" s="16" customFormat="1" ht="24.9" customHeight="1" x14ac:dyDescent="0.45">
      <c r="B150" s="16" t="s">
        <v>205</v>
      </c>
    </row>
    <row r="151" spans="1:17" s="16" customFormat="1" ht="24.9" customHeight="1" x14ac:dyDescent="0.45">
      <c r="B151" s="32"/>
    </row>
    <row r="152" spans="1:17" s="16" customFormat="1" ht="24.9" customHeight="1" x14ac:dyDescent="0.45">
      <c r="B152" s="16" t="s">
        <v>206</v>
      </c>
    </row>
    <row r="153" spans="1:17" s="16" customFormat="1" ht="24.9" customHeight="1" x14ac:dyDescent="0.45"/>
    <row r="154" spans="1:17" s="9" customFormat="1" ht="21.6" x14ac:dyDescent="0.4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s="9" customFormat="1" ht="21.6" x14ac:dyDescent="0.45">
      <c r="A155" s="17" t="s">
        <v>17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s="40" customFormat="1" ht="21.6" x14ac:dyDescent="0.45">
      <c r="A156" s="39" t="s">
        <v>85</v>
      </c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</row>
    <row r="157" spans="1:17" s="40" customFormat="1" ht="18" customHeight="1" x14ac:dyDescent="0.45">
      <c r="A157" s="120" t="s">
        <v>86</v>
      </c>
      <c r="B157" s="81" t="s">
        <v>28</v>
      </c>
      <c r="C157" s="81"/>
      <c r="D157" s="73" t="s">
        <v>29</v>
      </c>
      <c r="E157" s="111"/>
      <c r="F157" s="111"/>
      <c r="G157" s="111"/>
      <c r="H157" s="111"/>
      <c r="I157" s="74"/>
      <c r="J157" s="81">
        <v>1</v>
      </c>
      <c r="K157" s="81"/>
      <c r="L157" s="81">
        <v>2</v>
      </c>
      <c r="M157" s="81"/>
      <c r="N157" s="81">
        <v>3</v>
      </c>
      <c r="O157" s="81"/>
      <c r="P157" s="81">
        <v>4</v>
      </c>
      <c r="Q157" s="81"/>
    </row>
    <row r="158" spans="1:17" s="40" customFormat="1" ht="18.75" customHeight="1" x14ac:dyDescent="0.45">
      <c r="A158" s="120"/>
      <c r="B158" s="64" t="s">
        <v>32</v>
      </c>
      <c r="C158" s="65"/>
      <c r="D158" s="70" t="s">
        <v>151</v>
      </c>
      <c r="E158" s="71"/>
      <c r="F158" s="71"/>
      <c r="G158" s="71"/>
      <c r="H158" s="71"/>
      <c r="I158" s="72"/>
      <c r="J158" s="81"/>
      <c r="K158" s="81"/>
      <c r="L158" s="81"/>
      <c r="M158" s="81"/>
      <c r="N158" s="81"/>
      <c r="O158" s="81"/>
      <c r="P158" s="81"/>
      <c r="Q158" s="81"/>
    </row>
    <row r="159" spans="1:17" s="40" customFormat="1" ht="18.75" customHeight="1" x14ac:dyDescent="0.45">
      <c r="A159" s="120"/>
      <c r="B159" s="66"/>
      <c r="C159" s="67"/>
      <c r="D159" s="75" t="s">
        <v>152</v>
      </c>
      <c r="E159" s="76"/>
      <c r="F159" s="76"/>
      <c r="G159" s="76"/>
      <c r="H159" s="76"/>
      <c r="I159" s="77"/>
      <c r="J159" s="119" t="s">
        <v>31</v>
      </c>
      <c r="K159" s="119"/>
      <c r="L159" s="119"/>
      <c r="M159" s="119"/>
      <c r="N159" s="119"/>
      <c r="O159" s="119"/>
      <c r="P159" s="119"/>
      <c r="Q159" s="119"/>
    </row>
    <row r="160" spans="1:17" s="40" customFormat="1" ht="18.75" customHeight="1" x14ac:dyDescent="0.45">
      <c r="A160" s="120"/>
      <c r="B160" s="66"/>
      <c r="C160" s="67"/>
      <c r="D160" s="75"/>
      <c r="E160" s="76"/>
      <c r="F160" s="76"/>
      <c r="G160" s="76"/>
      <c r="H160" s="76"/>
      <c r="I160" s="77"/>
      <c r="J160" s="115"/>
      <c r="K160" s="115"/>
      <c r="L160" s="115"/>
      <c r="M160" s="115"/>
      <c r="N160" s="115"/>
      <c r="O160" s="115"/>
      <c r="P160" s="115"/>
      <c r="Q160" s="115"/>
    </row>
    <row r="161" spans="1:17" s="40" customFormat="1" ht="18.75" customHeight="1" x14ac:dyDescent="0.45">
      <c r="A161" s="120"/>
      <c r="B161" s="66"/>
      <c r="C161" s="67"/>
      <c r="D161" s="75"/>
      <c r="E161" s="76"/>
      <c r="F161" s="76"/>
      <c r="G161" s="76"/>
      <c r="H161" s="76"/>
      <c r="I161" s="77"/>
      <c r="J161" s="115"/>
      <c r="K161" s="115"/>
      <c r="L161" s="115"/>
      <c r="M161" s="115"/>
      <c r="N161" s="115"/>
      <c r="O161" s="115"/>
      <c r="P161" s="115"/>
      <c r="Q161" s="115"/>
    </row>
    <row r="162" spans="1:17" s="40" customFormat="1" ht="18.75" customHeight="1" x14ac:dyDescent="0.45">
      <c r="A162" s="120"/>
      <c r="B162" s="66"/>
      <c r="C162" s="67"/>
      <c r="D162" s="75"/>
      <c r="E162" s="76"/>
      <c r="F162" s="76"/>
      <c r="G162" s="76"/>
      <c r="H162" s="76"/>
      <c r="I162" s="77"/>
      <c r="J162" s="115"/>
      <c r="K162" s="115"/>
      <c r="L162" s="115"/>
      <c r="M162" s="115"/>
      <c r="N162" s="115"/>
      <c r="O162" s="115"/>
      <c r="P162" s="115"/>
      <c r="Q162" s="115"/>
    </row>
    <row r="163" spans="1:17" s="40" customFormat="1" ht="18.75" customHeight="1" x14ac:dyDescent="0.45">
      <c r="A163" s="120"/>
      <c r="B163" s="66"/>
      <c r="C163" s="67"/>
      <c r="D163" s="75"/>
      <c r="E163" s="76"/>
      <c r="F163" s="76"/>
      <c r="G163" s="76"/>
      <c r="H163" s="76"/>
      <c r="I163" s="77"/>
      <c r="J163" s="115"/>
      <c r="K163" s="115"/>
      <c r="L163" s="115"/>
      <c r="M163" s="115"/>
      <c r="N163" s="115"/>
      <c r="O163" s="115"/>
      <c r="P163" s="115"/>
      <c r="Q163" s="115"/>
    </row>
    <row r="164" spans="1:17" s="40" customFormat="1" ht="18.75" customHeight="1" x14ac:dyDescent="0.45">
      <c r="A164" s="120"/>
      <c r="B164" s="68"/>
      <c r="C164" s="69"/>
      <c r="D164" s="78"/>
      <c r="E164" s="79"/>
      <c r="F164" s="79"/>
      <c r="G164" s="79"/>
      <c r="H164" s="79"/>
      <c r="I164" s="80"/>
      <c r="J164" s="115"/>
      <c r="K164" s="115"/>
      <c r="L164" s="115"/>
      <c r="M164" s="115"/>
      <c r="N164" s="115"/>
      <c r="O164" s="115"/>
      <c r="P164" s="115"/>
      <c r="Q164" s="115"/>
    </row>
    <row r="165" spans="1:17" s="40" customFormat="1" ht="18.75" customHeight="1" x14ac:dyDescent="0.45">
      <c r="A165" s="120"/>
      <c r="B165" s="64" t="s">
        <v>30</v>
      </c>
      <c r="C165" s="65"/>
      <c r="D165" s="70" t="s">
        <v>153</v>
      </c>
      <c r="E165" s="71"/>
      <c r="F165" s="71"/>
      <c r="G165" s="71"/>
      <c r="H165" s="71"/>
      <c r="I165" s="72"/>
      <c r="J165" s="81">
        <v>1</v>
      </c>
      <c r="K165" s="81"/>
      <c r="L165" s="81">
        <v>2</v>
      </c>
      <c r="M165" s="81"/>
      <c r="N165" s="81">
        <v>3</v>
      </c>
      <c r="O165" s="81"/>
      <c r="P165" s="81">
        <v>4</v>
      </c>
      <c r="Q165" s="81"/>
    </row>
    <row r="166" spans="1:17" s="40" customFormat="1" ht="18.75" customHeight="1" x14ac:dyDescent="0.45">
      <c r="A166" s="120"/>
      <c r="B166" s="66"/>
      <c r="C166" s="67"/>
      <c r="D166" s="75" t="s">
        <v>154</v>
      </c>
      <c r="E166" s="76"/>
      <c r="F166" s="76"/>
      <c r="G166" s="76"/>
      <c r="H166" s="76"/>
      <c r="I166" s="77"/>
      <c r="J166" s="81"/>
      <c r="K166" s="81"/>
      <c r="L166" s="81"/>
      <c r="M166" s="81"/>
      <c r="N166" s="81"/>
      <c r="O166" s="81"/>
      <c r="P166" s="81"/>
      <c r="Q166" s="81"/>
    </row>
    <row r="167" spans="1:17" s="40" customFormat="1" ht="18.75" customHeight="1" x14ac:dyDescent="0.45">
      <c r="A167" s="120"/>
      <c r="B167" s="66"/>
      <c r="C167" s="67"/>
      <c r="D167" s="75"/>
      <c r="E167" s="76"/>
      <c r="F167" s="76"/>
      <c r="G167" s="76"/>
      <c r="H167" s="76"/>
      <c r="I167" s="77"/>
      <c r="J167" s="119" t="s">
        <v>31</v>
      </c>
      <c r="K167" s="119"/>
      <c r="L167" s="119"/>
      <c r="M167" s="119"/>
      <c r="N167" s="119"/>
      <c r="O167" s="119"/>
      <c r="P167" s="119"/>
      <c r="Q167" s="119"/>
    </row>
    <row r="168" spans="1:17" s="40" customFormat="1" ht="18.75" customHeight="1" x14ac:dyDescent="0.45">
      <c r="A168" s="120"/>
      <c r="B168" s="66"/>
      <c r="C168" s="67"/>
      <c r="D168" s="75"/>
      <c r="E168" s="76"/>
      <c r="F168" s="76"/>
      <c r="G168" s="76"/>
      <c r="H168" s="76"/>
      <c r="I168" s="77"/>
      <c r="J168" s="115"/>
      <c r="K168" s="115"/>
      <c r="L168" s="115"/>
      <c r="M168" s="115"/>
      <c r="N168" s="115"/>
      <c r="O168" s="115"/>
      <c r="P168" s="115"/>
      <c r="Q168" s="115"/>
    </row>
    <row r="169" spans="1:17" s="40" customFormat="1" ht="18.75" customHeight="1" x14ac:dyDescent="0.45">
      <c r="A169" s="120"/>
      <c r="B169" s="66"/>
      <c r="C169" s="67"/>
      <c r="D169" s="75"/>
      <c r="E169" s="76"/>
      <c r="F169" s="76"/>
      <c r="G169" s="76"/>
      <c r="H169" s="76"/>
      <c r="I169" s="77"/>
      <c r="J169" s="115"/>
      <c r="K169" s="115"/>
      <c r="L169" s="115"/>
      <c r="M169" s="115"/>
      <c r="N169" s="115"/>
      <c r="O169" s="115"/>
      <c r="P169" s="115"/>
      <c r="Q169" s="115"/>
    </row>
    <row r="170" spans="1:17" s="40" customFormat="1" ht="18.75" customHeight="1" x14ac:dyDescent="0.45">
      <c r="A170" s="120"/>
      <c r="B170" s="66"/>
      <c r="C170" s="67"/>
      <c r="D170" s="75"/>
      <c r="E170" s="76"/>
      <c r="F170" s="76"/>
      <c r="G170" s="76"/>
      <c r="H170" s="76"/>
      <c r="I170" s="77"/>
      <c r="J170" s="115"/>
      <c r="K170" s="115"/>
      <c r="L170" s="115"/>
      <c r="M170" s="115"/>
      <c r="N170" s="115"/>
      <c r="O170" s="115"/>
      <c r="P170" s="115"/>
      <c r="Q170" s="115"/>
    </row>
    <row r="171" spans="1:17" s="40" customFormat="1" ht="18.75" customHeight="1" x14ac:dyDescent="0.45">
      <c r="A171" s="120"/>
      <c r="B171" s="66"/>
      <c r="C171" s="67"/>
      <c r="D171" s="75"/>
      <c r="E171" s="76"/>
      <c r="F171" s="76"/>
      <c r="G171" s="76"/>
      <c r="H171" s="76"/>
      <c r="I171" s="77"/>
      <c r="J171" s="115"/>
      <c r="K171" s="115"/>
      <c r="L171" s="115"/>
      <c r="M171" s="115"/>
      <c r="N171" s="115"/>
      <c r="O171" s="115"/>
      <c r="P171" s="115"/>
      <c r="Q171" s="115"/>
    </row>
    <row r="172" spans="1:17" s="40" customFormat="1" ht="18.75" customHeight="1" x14ac:dyDescent="0.45">
      <c r="A172" s="120"/>
      <c r="B172" s="68"/>
      <c r="C172" s="69"/>
      <c r="D172" s="78"/>
      <c r="E172" s="79"/>
      <c r="F172" s="79"/>
      <c r="G172" s="79"/>
      <c r="H172" s="79"/>
      <c r="I172" s="80"/>
      <c r="J172" s="115"/>
      <c r="K172" s="115"/>
      <c r="L172" s="115"/>
      <c r="M172" s="115"/>
      <c r="N172" s="115"/>
      <c r="O172" s="115"/>
      <c r="P172" s="115"/>
      <c r="Q172" s="115"/>
    </row>
    <row r="173" spans="1:17" s="40" customFormat="1" ht="18.75" customHeight="1" x14ac:dyDescent="0.45">
      <c r="A173" s="120"/>
      <c r="B173" s="64" t="s">
        <v>51</v>
      </c>
      <c r="C173" s="65"/>
      <c r="D173" s="70" t="s">
        <v>155</v>
      </c>
      <c r="E173" s="71"/>
      <c r="F173" s="71"/>
      <c r="G173" s="71"/>
      <c r="H173" s="71"/>
      <c r="I173" s="72"/>
      <c r="J173" s="81">
        <v>1</v>
      </c>
      <c r="K173" s="81"/>
      <c r="L173" s="81">
        <v>2</v>
      </c>
      <c r="M173" s="81"/>
      <c r="N173" s="81">
        <v>3</v>
      </c>
      <c r="O173" s="81"/>
      <c r="P173" s="81">
        <v>4</v>
      </c>
      <c r="Q173" s="81"/>
    </row>
    <row r="174" spans="1:17" s="40" customFormat="1" ht="18" customHeight="1" x14ac:dyDescent="0.45">
      <c r="A174" s="120"/>
      <c r="B174" s="66"/>
      <c r="C174" s="67"/>
      <c r="D174" s="75" t="s">
        <v>156</v>
      </c>
      <c r="E174" s="76"/>
      <c r="F174" s="76"/>
      <c r="G174" s="76"/>
      <c r="H174" s="76"/>
      <c r="I174" s="77"/>
      <c r="J174" s="81"/>
      <c r="K174" s="81"/>
      <c r="L174" s="81"/>
      <c r="M174" s="81"/>
      <c r="N174" s="81"/>
      <c r="O174" s="81"/>
      <c r="P174" s="81"/>
      <c r="Q174" s="81"/>
    </row>
    <row r="175" spans="1:17" s="40" customFormat="1" ht="18.75" customHeight="1" x14ac:dyDescent="0.45">
      <c r="A175" s="120"/>
      <c r="B175" s="66"/>
      <c r="C175" s="67"/>
      <c r="D175" s="75"/>
      <c r="E175" s="76"/>
      <c r="F175" s="76"/>
      <c r="G175" s="76"/>
      <c r="H175" s="76"/>
      <c r="I175" s="77"/>
      <c r="J175" s="119" t="s">
        <v>31</v>
      </c>
      <c r="K175" s="119"/>
      <c r="L175" s="119"/>
      <c r="M175" s="119"/>
      <c r="N175" s="119"/>
      <c r="O175" s="119"/>
      <c r="P175" s="119"/>
      <c r="Q175" s="119"/>
    </row>
    <row r="176" spans="1:17" s="40" customFormat="1" ht="18.75" customHeight="1" x14ac:dyDescent="0.45">
      <c r="A176" s="120"/>
      <c r="B176" s="66"/>
      <c r="C176" s="67"/>
      <c r="D176" s="75"/>
      <c r="E176" s="76"/>
      <c r="F176" s="76"/>
      <c r="G176" s="76"/>
      <c r="H176" s="76"/>
      <c r="I176" s="77"/>
      <c r="J176" s="115"/>
      <c r="K176" s="115"/>
      <c r="L176" s="115"/>
      <c r="M176" s="115"/>
      <c r="N176" s="115"/>
      <c r="O176" s="115"/>
      <c r="P176" s="115"/>
      <c r="Q176" s="115"/>
    </row>
    <row r="177" spans="1:17" s="40" customFormat="1" x14ac:dyDescent="0.45">
      <c r="A177" s="120"/>
      <c r="B177" s="66"/>
      <c r="C177" s="67"/>
      <c r="D177" s="75"/>
      <c r="E177" s="76"/>
      <c r="F177" s="76"/>
      <c r="G177" s="76"/>
      <c r="H177" s="76"/>
      <c r="I177" s="77"/>
      <c r="J177" s="115"/>
      <c r="K177" s="115"/>
      <c r="L177" s="115"/>
      <c r="M177" s="115"/>
      <c r="N177" s="115"/>
      <c r="O177" s="115"/>
      <c r="P177" s="115"/>
      <c r="Q177" s="115"/>
    </row>
    <row r="178" spans="1:17" s="40" customFormat="1" ht="18.75" customHeight="1" x14ac:dyDescent="0.45">
      <c r="A178" s="120"/>
      <c r="B178" s="66"/>
      <c r="C178" s="67"/>
      <c r="D178" s="75"/>
      <c r="E178" s="76"/>
      <c r="F178" s="76"/>
      <c r="G178" s="76"/>
      <c r="H178" s="76"/>
      <c r="I178" s="77"/>
      <c r="J178" s="115"/>
      <c r="K178" s="115"/>
      <c r="L178" s="115"/>
      <c r="M178" s="115"/>
      <c r="N178" s="115"/>
      <c r="O178" s="115"/>
      <c r="P178" s="115"/>
      <c r="Q178" s="115"/>
    </row>
    <row r="179" spans="1:17" s="40" customFormat="1" ht="18.75" customHeight="1" x14ac:dyDescent="0.45">
      <c r="A179" s="120"/>
      <c r="B179" s="66"/>
      <c r="C179" s="67"/>
      <c r="D179" s="75"/>
      <c r="E179" s="76"/>
      <c r="F179" s="76"/>
      <c r="G179" s="76"/>
      <c r="H179" s="76"/>
      <c r="I179" s="77"/>
      <c r="J179" s="115"/>
      <c r="K179" s="115"/>
      <c r="L179" s="115"/>
      <c r="M179" s="115"/>
      <c r="N179" s="115"/>
      <c r="O179" s="115"/>
      <c r="P179" s="115"/>
      <c r="Q179" s="115"/>
    </row>
    <row r="180" spans="1:17" s="40" customFormat="1" x14ac:dyDescent="0.45">
      <c r="A180" s="120"/>
      <c r="B180" s="68"/>
      <c r="C180" s="69"/>
      <c r="D180" s="78"/>
      <c r="E180" s="79"/>
      <c r="F180" s="79"/>
      <c r="G180" s="79"/>
      <c r="H180" s="79"/>
      <c r="I180" s="80"/>
      <c r="J180" s="115"/>
      <c r="K180" s="115"/>
      <c r="L180" s="115"/>
      <c r="M180" s="115"/>
      <c r="N180" s="115"/>
      <c r="O180" s="115"/>
      <c r="P180" s="115"/>
      <c r="Q180" s="115"/>
    </row>
    <row r="181" spans="1:17" s="40" customFormat="1" ht="18.75" customHeight="1" x14ac:dyDescent="0.45">
      <c r="A181" s="120"/>
      <c r="B181" s="64" t="s">
        <v>87</v>
      </c>
      <c r="C181" s="65"/>
      <c r="D181" s="148" t="s">
        <v>157</v>
      </c>
      <c r="E181" s="149"/>
      <c r="F181" s="149"/>
      <c r="G181" s="149"/>
      <c r="H181" s="149"/>
      <c r="I181" s="150"/>
      <c r="J181" s="73">
        <v>1</v>
      </c>
      <c r="K181" s="74"/>
      <c r="L181" s="73">
        <v>2</v>
      </c>
      <c r="M181" s="74"/>
      <c r="N181" s="73">
        <v>3</v>
      </c>
      <c r="O181" s="74"/>
      <c r="P181" s="73">
        <v>4</v>
      </c>
      <c r="Q181" s="74"/>
    </row>
    <row r="182" spans="1:17" s="40" customFormat="1" ht="21.6" customHeight="1" x14ac:dyDescent="0.45">
      <c r="A182" s="120"/>
      <c r="B182" s="66"/>
      <c r="C182" s="67"/>
      <c r="D182" s="75" t="s">
        <v>158</v>
      </c>
      <c r="E182" s="76"/>
      <c r="F182" s="76"/>
      <c r="G182" s="76"/>
      <c r="H182" s="76"/>
      <c r="I182" s="77"/>
      <c r="J182" s="73"/>
      <c r="K182" s="74"/>
      <c r="L182" s="73"/>
      <c r="M182" s="74"/>
      <c r="N182" s="73"/>
      <c r="O182" s="74"/>
      <c r="P182" s="73"/>
      <c r="Q182" s="74"/>
    </row>
    <row r="183" spans="1:17" s="40" customFormat="1" ht="21.6" customHeight="1" x14ac:dyDescent="0.45">
      <c r="A183" s="120"/>
      <c r="B183" s="66"/>
      <c r="C183" s="67"/>
      <c r="D183" s="75"/>
      <c r="E183" s="76"/>
      <c r="F183" s="76"/>
      <c r="G183" s="76"/>
      <c r="H183" s="76"/>
      <c r="I183" s="77"/>
      <c r="J183" s="82" t="s">
        <v>31</v>
      </c>
      <c r="K183" s="83"/>
      <c r="L183" s="83"/>
      <c r="M183" s="83"/>
      <c r="N183" s="83"/>
      <c r="O183" s="83"/>
      <c r="P183" s="83"/>
      <c r="Q183" s="84"/>
    </row>
    <row r="184" spans="1:17" s="40" customFormat="1" ht="18" customHeight="1" x14ac:dyDescent="0.45">
      <c r="A184" s="120"/>
      <c r="B184" s="66"/>
      <c r="C184" s="67"/>
      <c r="D184" s="75"/>
      <c r="E184" s="76"/>
      <c r="F184" s="76"/>
      <c r="G184" s="76"/>
      <c r="H184" s="76"/>
      <c r="I184" s="77"/>
      <c r="J184" s="70"/>
      <c r="K184" s="71"/>
      <c r="L184" s="71"/>
      <c r="M184" s="71"/>
      <c r="N184" s="71"/>
      <c r="O184" s="71"/>
      <c r="P184" s="71"/>
      <c r="Q184" s="72"/>
    </row>
    <row r="185" spans="1:17" s="40" customFormat="1" ht="18" customHeight="1" x14ac:dyDescent="0.45">
      <c r="A185" s="120"/>
      <c r="B185" s="66"/>
      <c r="C185" s="67"/>
      <c r="D185" s="75"/>
      <c r="E185" s="76"/>
      <c r="F185" s="76"/>
      <c r="G185" s="76"/>
      <c r="H185" s="76"/>
      <c r="I185" s="77"/>
      <c r="J185" s="75"/>
      <c r="K185" s="76"/>
      <c r="L185" s="76"/>
      <c r="M185" s="76"/>
      <c r="N185" s="76"/>
      <c r="O185" s="76"/>
      <c r="P185" s="76"/>
      <c r="Q185" s="77"/>
    </row>
    <row r="186" spans="1:17" s="40" customFormat="1" ht="18.75" customHeight="1" x14ac:dyDescent="0.45">
      <c r="A186" s="120"/>
      <c r="B186" s="66"/>
      <c r="C186" s="67"/>
      <c r="D186" s="75"/>
      <c r="E186" s="76"/>
      <c r="F186" s="76"/>
      <c r="G186" s="76"/>
      <c r="H186" s="76"/>
      <c r="I186" s="77"/>
      <c r="J186" s="75"/>
      <c r="K186" s="76"/>
      <c r="L186" s="76"/>
      <c r="M186" s="76"/>
      <c r="N186" s="76"/>
      <c r="O186" s="76"/>
      <c r="P186" s="76"/>
      <c r="Q186" s="77"/>
    </row>
    <row r="187" spans="1:17" s="40" customFormat="1" ht="18.75" customHeight="1" x14ac:dyDescent="0.45">
      <c r="A187" s="120"/>
      <c r="B187" s="66"/>
      <c r="C187" s="67"/>
      <c r="D187" s="75"/>
      <c r="E187" s="76"/>
      <c r="F187" s="76"/>
      <c r="G187" s="76"/>
      <c r="H187" s="76"/>
      <c r="I187" s="77"/>
      <c r="J187" s="75"/>
      <c r="K187" s="76"/>
      <c r="L187" s="76"/>
      <c r="M187" s="76"/>
      <c r="N187" s="76"/>
      <c r="O187" s="76"/>
      <c r="P187" s="76"/>
      <c r="Q187" s="77"/>
    </row>
    <row r="188" spans="1:17" s="40" customFormat="1" ht="18" customHeight="1" x14ac:dyDescent="0.45">
      <c r="A188" s="120"/>
      <c r="B188" s="68"/>
      <c r="C188" s="69"/>
      <c r="D188" s="78"/>
      <c r="E188" s="79"/>
      <c r="F188" s="79"/>
      <c r="G188" s="79"/>
      <c r="H188" s="79"/>
      <c r="I188" s="80"/>
      <c r="J188" s="78"/>
      <c r="K188" s="79"/>
      <c r="L188" s="79"/>
      <c r="M188" s="79"/>
      <c r="N188" s="79"/>
      <c r="O188" s="79"/>
      <c r="P188" s="79"/>
      <c r="Q188" s="80"/>
    </row>
    <row r="189" spans="1:17" s="40" customFormat="1" ht="18.75" customHeight="1" x14ac:dyDescent="0.45">
      <c r="A189" s="120"/>
      <c r="B189" s="85" t="s">
        <v>88</v>
      </c>
      <c r="C189" s="65"/>
      <c r="D189" s="70" t="s">
        <v>159</v>
      </c>
      <c r="E189" s="71"/>
      <c r="F189" s="71"/>
      <c r="G189" s="71"/>
      <c r="H189" s="71"/>
      <c r="I189" s="72"/>
      <c r="J189" s="73">
        <v>1</v>
      </c>
      <c r="K189" s="74"/>
      <c r="L189" s="73">
        <v>2</v>
      </c>
      <c r="M189" s="74"/>
      <c r="N189" s="73">
        <v>3</v>
      </c>
      <c r="O189" s="74"/>
      <c r="P189" s="73">
        <v>4</v>
      </c>
      <c r="Q189" s="74"/>
    </row>
    <row r="190" spans="1:17" s="40" customFormat="1" ht="21.6" customHeight="1" x14ac:dyDescent="0.45">
      <c r="A190" s="120"/>
      <c r="B190" s="66"/>
      <c r="C190" s="67"/>
      <c r="D190" s="75" t="s">
        <v>160</v>
      </c>
      <c r="E190" s="76"/>
      <c r="F190" s="76"/>
      <c r="G190" s="76"/>
      <c r="H190" s="76"/>
      <c r="I190" s="77"/>
      <c r="J190" s="73"/>
      <c r="K190" s="74"/>
      <c r="L190" s="73"/>
      <c r="M190" s="74"/>
      <c r="N190" s="73"/>
      <c r="O190" s="74"/>
      <c r="P190" s="73"/>
      <c r="Q190" s="74"/>
    </row>
    <row r="191" spans="1:17" s="40" customFormat="1" ht="21.6" customHeight="1" x14ac:dyDescent="0.45">
      <c r="A191" s="120"/>
      <c r="B191" s="66"/>
      <c r="C191" s="67"/>
      <c r="D191" s="75"/>
      <c r="E191" s="76"/>
      <c r="F191" s="76"/>
      <c r="G191" s="76"/>
      <c r="H191" s="76"/>
      <c r="I191" s="77"/>
      <c r="J191" s="82" t="s">
        <v>31</v>
      </c>
      <c r="K191" s="83"/>
      <c r="L191" s="83"/>
      <c r="M191" s="83"/>
      <c r="N191" s="83"/>
      <c r="O191" s="83"/>
      <c r="P191" s="83"/>
      <c r="Q191" s="84"/>
    </row>
    <row r="192" spans="1:17" s="40" customFormat="1" ht="18" customHeight="1" x14ac:dyDescent="0.45">
      <c r="A192" s="120"/>
      <c r="B192" s="66"/>
      <c r="C192" s="67"/>
      <c r="D192" s="75"/>
      <c r="E192" s="76"/>
      <c r="F192" s="76"/>
      <c r="G192" s="76"/>
      <c r="H192" s="76"/>
      <c r="I192" s="77"/>
      <c r="J192" s="70"/>
      <c r="K192" s="71"/>
      <c r="L192" s="71"/>
      <c r="M192" s="71"/>
      <c r="N192" s="71"/>
      <c r="O192" s="71"/>
      <c r="P192" s="71"/>
      <c r="Q192" s="72"/>
    </row>
    <row r="193" spans="1:17" s="40" customFormat="1" ht="18" customHeight="1" x14ac:dyDescent="0.45">
      <c r="A193" s="120"/>
      <c r="B193" s="66"/>
      <c r="C193" s="67"/>
      <c r="D193" s="75"/>
      <c r="E193" s="76"/>
      <c r="F193" s="76"/>
      <c r="G193" s="76"/>
      <c r="H193" s="76"/>
      <c r="I193" s="77"/>
      <c r="J193" s="75"/>
      <c r="K193" s="76"/>
      <c r="L193" s="76"/>
      <c r="M193" s="76"/>
      <c r="N193" s="76"/>
      <c r="O193" s="76"/>
      <c r="P193" s="76"/>
      <c r="Q193" s="77"/>
    </row>
    <row r="194" spans="1:17" s="40" customFormat="1" ht="18" customHeight="1" x14ac:dyDescent="0.45">
      <c r="A194" s="120"/>
      <c r="B194" s="66"/>
      <c r="C194" s="67"/>
      <c r="D194" s="75"/>
      <c r="E194" s="76"/>
      <c r="F194" s="76"/>
      <c r="G194" s="76"/>
      <c r="H194" s="76"/>
      <c r="I194" s="77"/>
      <c r="J194" s="75"/>
      <c r="K194" s="76"/>
      <c r="L194" s="76"/>
      <c r="M194" s="76"/>
      <c r="N194" s="76"/>
      <c r="O194" s="76"/>
      <c r="P194" s="76"/>
      <c r="Q194" s="77"/>
    </row>
    <row r="195" spans="1:17" s="40" customFormat="1" ht="18.75" customHeight="1" x14ac:dyDescent="0.45">
      <c r="A195" s="120"/>
      <c r="B195" s="66"/>
      <c r="C195" s="67"/>
      <c r="D195" s="75"/>
      <c r="E195" s="76"/>
      <c r="F195" s="76"/>
      <c r="G195" s="76"/>
      <c r="H195" s="76"/>
      <c r="I195" s="77"/>
      <c r="J195" s="75"/>
      <c r="K195" s="76"/>
      <c r="L195" s="76"/>
      <c r="M195" s="76"/>
      <c r="N195" s="76"/>
      <c r="O195" s="76"/>
      <c r="P195" s="76"/>
      <c r="Q195" s="77"/>
    </row>
    <row r="196" spans="1:17" s="40" customFormat="1" ht="18" customHeight="1" x14ac:dyDescent="0.45">
      <c r="A196" s="120"/>
      <c r="B196" s="68"/>
      <c r="C196" s="69"/>
      <c r="D196" s="78"/>
      <c r="E196" s="79"/>
      <c r="F196" s="79"/>
      <c r="G196" s="79"/>
      <c r="H196" s="79"/>
      <c r="I196" s="80"/>
      <c r="J196" s="78"/>
      <c r="K196" s="79"/>
      <c r="L196" s="79"/>
      <c r="M196" s="79"/>
      <c r="N196" s="79"/>
      <c r="O196" s="79"/>
      <c r="P196" s="79"/>
      <c r="Q196" s="80"/>
    </row>
    <row r="197" spans="1:17" s="40" customFormat="1" ht="18" customHeight="1" x14ac:dyDescent="0.45">
      <c r="A197" s="120"/>
      <c r="B197" s="85" t="s">
        <v>89</v>
      </c>
      <c r="C197" s="65"/>
      <c r="D197" s="70" t="s">
        <v>161</v>
      </c>
      <c r="E197" s="71"/>
      <c r="F197" s="71"/>
      <c r="G197" s="71"/>
      <c r="H197" s="71"/>
      <c r="I197" s="72"/>
      <c r="J197" s="73">
        <v>1</v>
      </c>
      <c r="K197" s="74"/>
      <c r="L197" s="73">
        <v>2</v>
      </c>
      <c r="M197" s="74"/>
      <c r="N197" s="73">
        <v>3</v>
      </c>
      <c r="O197" s="74"/>
      <c r="P197" s="73">
        <v>4</v>
      </c>
      <c r="Q197" s="74"/>
    </row>
    <row r="198" spans="1:17" s="40" customFormat="1" ht="18" customHeight="1" x14ac:dyDescent="0.45">
      <c r="A198" s="120"/>
      <c r="B198" s="66"/>
      <c r="C198" s="67"/>
      <c r="D198" s="75" t="s">
        <v>162</v>
      </c>
      <c r="E198" s="76"/>
      <c r="F198" s="76"/>
      <c r="G198" s="76"/>
      <c r="H198" s="76"/>
      <c r="I198" s="77"/>
      <c r="J198" s="73"/>
      <c r="K198" s="74"/>
      <c r="L198" s="73"/>
      <c r="M198" s="74"/>
      <c r="N198" s="73"/>
      <c r="O198" s="74"/>
      <c r="P198" s="73"/>
      <c r="Q198" s="74"/>
    </row>
    <row r="199" spans="1:17" s="40" customFormat="1" ht="18" customHeight="1" x14ac:dyDescent="0.45">
      <c r="A199" s="120"/>
      <c r="B199" s="66"/>
      <c r="C199" s="67"/>
      <c r="D199" s="75"/>
      <c r="E199" s="76"/>
      <c r="F199" s="76"/>
      <c r="G199" s="76"/>
      <c r="H199" s="76"/>
      <c r="I199" s="77"/>
      <c r="J199" s="82" t="s">
        <v>31</v>
      </c>
      <c r="K199" s="83"/>
      <c r="L199" s="83"/>
      <c r="M199" s="83"/>
      <c r="N199" s="83"/>
      <c r="O199" s="83"/>
      <c r="P199" s="83"/>
      <c r="Q199" s="84"/>
    </row>
    <row r="200" spans="1:17" s="40" customFormat="1" ht="18" customHeight="1" x14ac:dyDescent="0.45">
      <c r="A200" s="120"/>
      <c r="B200" s="66"/>
      <c r="C200" s="67"/>
      <c r="D200" s="75"/>
      <c r="E200" s="76"/>
      <c r="F200" s="76"/>
      <c r="G200" s="76"/>
      <c r="H200" s="76"/>
      <c r="I200" s="77"/>
      <c r="J200" s="70"/>
      <c r="K200" s="71"/>
      <c r="L200" s="71"/>
      <c r="M200" s="71"/>
      <c r="N200" s="71"/>
      <c r="O200" s="71"/>
      <c r="P200" s="71"/>
      <c r="Q200" s="72"/>
    </row>
    <row r="201" spans="1:17" s="40" customFormat="1" ht="18" customHeight="1" x14ac:dyDescent="0.45">
      <c r="A201" s="120"/>
      <c r="B201" s="66"/>
      <c r="C201" s="67"/>
      <c r="D201" s="75"/>
      <c r="E201" s="76"/>
      <c r="F201" s="76"/>
      <c r="G201" s="76"/>
      <c r="H201" s="76"/>
      <c r="I201" s="77"/>
      <c r="J201" s="75"/>
      <c r="K201" s="76"/>
      <c r="L201" s="76"/>
      <c r="M201" s="76"/>
      <c r="N201" s="76"/>
      <c r="O201" s="76"/>
      <c r="P201" s="76"/>
      <c r="Q201" s="77"/>
    </row>
    <row r="202" spans="1:17" s="40" customFormat="1" ht="18" customHeight="1" x14ac:dyDescent="0.45">
      <c r="A202" s="120"/>
      <c r="B202" s="66"/>
      <c r="C202" s="67"/>
      <c r="D202" s="75"/>
      <c r="E202" s="76"/>
      <c r="F202" s="76"/>
      <c r="G202" s="76"/>
      <c r="H202" s="76"/>
      <c r="I202" s="77"/>
      <c r="J202" s="75"/>
      <c r="K202" s="76"/>
      <c r="L202" s="76"/>
      <c r="M202" s="76"/>
      <c r="N202" s="76"/>
      <c r="O202" s="76"/>
      <c r="P202" s="76"/>
      <c r="Q202" s="77"/>
    </row>
    <row r="203" spans="1:17" s="40" customFormat="1" ht="18" customHeight="1" x14ac:dyDescent="0.45">
      <c r="A203" s="120"/>
      <c r="B203" s="66"/>
      <c r="C203" s="67"/>
      <c r="D203" s="75"/>
      <c r="E203" s="76"/>
      <c r="F203" s="76"/>
      <c r="G203" s="76"/>
      <c r="H203" s="76"/>
      <c r="I203" s="77"/>
      <c r="J203" s="75"/>
      <c r="K203" s="76"/>
      <c r="L203" s="76"/>
      <c r="M203" s="76"/>
      <c r="N203" s="76"/>
      <c r="O203" s="76"/>
      <c r="P203" s="76"/>
      <c r="Q203" s="77"/>
    </row>
    <row r="204" spans="1:17" s="40" customFormat="1" ht="18" customHeight="1" x14ac:dyDescent="0.45">
      <c r="A204" s="120"/>
      <c r="B204" s="68"/>
      <c r="C204" s="69"/>
      <c r="D204" s="78"/>
      <c r="E204" s="79"/>
      <c r="F204" s="79"/>
      <c r="G204" s="79"/>
      <c r="H204" s="79"/>
      <c r="I204" s="80"/>
      <c r="J204" s="78"/>
      <c r="K204" s="79"/>
      <c r="L204" s="79"/>
      <c r="M204" s="79"/>
      <c r="N204" s="79"/>
      <c r="O204" s="79"/>
      <c r="P204" s="79"/>
      <c r="Q204" s="80"/>
    </row>
    <row r="205" spans="1:17" s="40" customFormat="1" ht="18" customHeight="1" x14ac:dyDescent="0.45">
      <c r="A205" s="42"/>
      <c r="B205" s="43"/>
      <c r="C205" s="43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</row>
    <row r="206" spans="1:17" ht="21.6" x14ac:dyDescent="0.45">
      <c r="A206" s="44"/>
      <c r="B206" s="45"/>
      <c r="C206" s="45"/>
      <c r="D206" s="46"/>
      <c r="E206" s="46"/>
      <c r="F206" s="46"/>
      <c r="G206" s="46"/>
      <c r="H206" s="46"/>
      <c r="I206" s="46"/>
      <c r="J206" s="47"/>
      <c r="K206" s="47"/>
      <c r="L206" s="47"/>
      <c r="M206" s="47"/>
      <c r="N206" s="47"/>
      <c r="O206" s="47"/>
      <c r="P206" s="47"/>
      <c r="Q206" s="47"/>
    </row>
    <row r="207" spans="1:17" s="40" customFormat="1" ht="21.6" x14ac:dyDescent="0.45">
      <c r="A207" s="39" t="s">
        <v>90</v>
      </c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</row>
    <row r="208" spans="1:17" s="40" customFormat="1" ht="18.75" customHeight="1" x14ac:dyDescent="0.45">
      <c r="A208" s="120" t="s">
        <v>91</v>
      </c>
      <c r="B208" s="81" t="s">
        <v>28</v>
      </c>
      <c r="C208" s="81"/>
      <c r="D208" s="73" t="s">
        <v>29</v>
      </c>
      <c r="E208" s="111"/>
      <c r="F208" s="111"/>
      <c r="G208" s="111"/>
      <c r="H208" s="111"/>
      <c r="I208" s="74"/>
      <c r="J208" s="73">
        <v>1</v>
      </c>
      <c r="K208" s="74"/>
      <c r="L208" s="73">
        <v>2</v>
      </c>
      <c r="M208" s="74"/>
      <c r="N208" s="81">
        <v>3</v>
      </c>
      <c r="O208" s="81"/>
      <c r="P208" s="81">
        <v>4</v>
      </c>
      <c r="Q208" s="81"/>
    </row>
    <row r="209" spans="1:17" s="40" customFormat="1" ht="18.75" customHeight="1" x14ac:dyDescent="0.45">
      <c r="A209" s="120"/>
      <c r="B209" s="64" t="s">
        <v>92</v>
      </c>
      <c r="C209" s="65"/>
      <c r="D209" s="70" t="s">
        <v>163</v>
      </c>
      <c r="E209" s="71"/>
      <c r="F209" s="71"/>
      <c r="G209" s="71"/>
      <c r="H209" s="71"/>
      <c r="I209" s="72"/>
      <c r="J209" s="81"/>
      <c r="K209" s="81"/>
      <c r="L209" s="81"/>
      <c r="M209" s="81"/>
      <c r="N209" s="81"/>
      <c r="O209" s="81"/>
      <c r="P209" s="81"/>
      <c r="Q209" s="81"/>
    </row>
    <row r="210" spans="1:17" s="40" customFormat="1" ht="21.6" x14ac:dyDescent="0.45">
      <c r="A210" s="120"/>
      <c r="B210" s="66"/>
      <c r="C210" s="67"/>
      <c r="D210" s="75" t="s">
        <v>164</v>
      </c>
      <c r="E210" s="76"/>
      <c r="F210" s="76"/>
      <c r="G210" s="76"/>
      <c r="H210" s="76"/>
      <c r="I210" s="77"/>
      <c r="J210" s="82" t="s">
        <v>31</v>
      </c>
      <c r="K210" s="83"/>
      <c r="L210" s="83"/>
      <c r="M210" s="83"/>
      <c r="N210" s="83"/>
      <c r="O210" s="83"/>
      <c r="P210" s="83"/>
      <c r="Q210" s="84"/>
    </row>
    <row r="211" spans="1:17" s="40" customFormat="1" ht="18.75" customHeight="1" x14ac:dyDescent="0.45">
      <c r="A211" s="120"/>
      <c r="B211" s="66"/>
      <c r="C211" s="67"/>
      <c r="D211" s="75"/>
      <c r="E211" s="76"/>
      <c r="F211" s="76"/>
      <c r="G211" s="76"/>
      <c r="H211" s="76"/>
      <c r="I211" s="77"/>
      <c r="J211" s="115"/>
      <c r="K211" s="115"/>
      <c r="L211" s="115"/>
      <c r="M211" s="115"/>
      <c r="N211" s="115"/>
      <c r="O211" s="115"/>
      <c r="P211" s="115"/>
      <c r="Q211" s="115"/>
    </row>
    <row r="212" spans="1:17" s="40" customFormat="1" x14ac:dyDescent="0.45">
      <c r="A212" s="120"/>
      <c r="B212" s="66"/>
      <c r="C212" s="67"/>
      <c r="D212" s="75"/>
      <c r="E212" s="76"/>
      <c r="F212" s="76"/>
      <c r="G212" s="76"/>
      <c r="H212" s="76"/>
      <c r="I212" s="77"/>
      <c r="J212" s="115"/>
      <c r="K212" s="115"/>
      <c r="L212" s="115"/>
      <c r="M212" s="115"/>
      <c r="N212" s="115"/>
      <c r="O212" s="115"/>
      <c r="P212" s="115"/>
      <c r="Q212" s="115"/>
    </row>
    <row r="213" spans="1:17" s="40" customFormat="1" ht="18.75" customHeight="1" x14ac:dyDescent="0.45">
      <c r="A213" s="120"/>
      <c r="B213" s="66"/>
      <c r="C213" s="67"/>
      <c r="D213" s="75"/>
      <c r="E213" s="76"/>
      <c r="F213" s="76"/>
      <c r="G213" s="76"/>
      <c r="H213" s="76"/>
      <c r="I213" s="77"/>
      <c r="J213" s="115"/>
      <c r="K213" s="115"/>
      <c r="L213" s="115"/>
      <c r="M213" s="115"/>
      <c r="N213" s="115"/>
      <c r="O213" s="115"/>
      <c r="P213" s="115"/>
      <c r="Q213" s="115"/>
    </row>
    <row r="214" spans="1:17" s="40" customFormat="1" ht="18.75" customHeight="1" x14ac:dyDescent="0.45">
      <c r="A214" s="120"/>
      <c r="B214" s="66"/>
      <c r="C214" s="67"/>
      <c r="D214" s="75"/>
      <c r="E214" s="76"/>
      <c r="F214" s="76"/>
      <c r="G214" s="76"/>
      <c r="H214" s="76"/>
      <c r="I214" s="77"/>
      <c r="J214" s="115"/>
      <c r="K214" s="115"/>
      <c r="L214" s="115"/>
      <c r="M214" s="115"/>
      <c r="N214" s="115"/>
      <c r="O214" s="115"/>
      <c r="P214" s="115"/>
      <c r="Q214" s="115"/>
    </row>
    <row r="215" spans="1:17" s="40" customFormat="1" x14ac:dyDescent="0.45">
      <c r="A215" s="120"/>
      <c r="B215" s="68"/>
      <c r="C215" s="69"/>
      <c r="D215" s="78"/>
      <c r="E215" s="79"/>
      <c r="F215" s="79"/>
      <c r="G215" s="79"/>
      <c r="H215" s="79"/>
      <c r="I215" s="80"/>
      <c r="J215" s="115"/>
      <c r="K215" s="115"/>
      <c r="L215" s="115"/>
      <c r="M215" s="115"/>
      <c r="N215" s="115"/>
      <c r="O215" s="115"/>
      <c r="P215" s="115"/>
      <c r="Q215" s="115"/>
    </row>
    <row r="216" spans="1:17" s="40" customFormat="1" ht="18.75" customHeight="1" x14ac:dyDescent="0.45">
      <c r="A216" s="120"/>
      <c r="B216" s="64" t="s">
        <v>33</v>
      </c>
      <c r="C216" s="65"/>
      <c r="D216" s="70" t="s">
        <v>165</v>
      </c>
      <c r="E216" s="71"/>
      <c r="F216" s="71"/>
      <c r="G216" s="71"/>
      <c r="H216" s="71"/>
      <c r="I216" s="72"/>
      <c r="J216" s="73">
        <v>1</v>
      </c>
      <c r="K216" s="74"/>
      <c r="L216" s="73">
        <v>2</v>
      </c>
      <c r="M216" s="74"/>
      <c r="N216" s="81">
        <v>3</v>
      </c>
      <c r="O216" s="81"/>
      <c r="P216" s="81">
        <v>4</v>
      </c>
      <c r="Q216" s="81"/>
    </row>
    <row r="217" spans="1:17" s="40" customFormat="1" ht="18" customHeight="1" x14ac:dyDescent="0.45">
      <c r="A217" s="120"/>
      <c r="B217" s="66"/>
      <c r="C217" s="67"/>
      <c r="D217" s="75" t="s">
        <v>166</v>
      </c>
      <c r="E217" s="76"/>
      <c r="F217" s="76"/>
      <c r="G217" s="76"/>
      <c r="H217" s="76"/>
      <c r="I217" s="77"/>
      <c r="J217" s="81"/>
      <c r="K217" s="81"/>
      <c r="L217" s="81"/>
      <c r="M217" s="81"/>
      <c r="N217" s="81"/>
      <c r="O217" s="81"/>
      <c r="P217" s="81"/>
      <c r="Q217" s="81"/>
    </row>
    <row r="218" spans="1:17" s="40" customFormat="1" ht="18.75" customHeight="1" x14ac:dyDescent="0.45">
      <c r="A218" s="120"/>
      <c r="B218" s="66"/>
      <c r="C218" s="67"/>
      <c r="D218" s="75"/>
      <c r="E218" s="76"/>
      <c r="F218" s="76"/>
      <c r="G218" s="76"/>
      <c r="H218" s="76"/>
      <c r="I218" s="77"/>
      <c r="J218" s="82" t="s">
        <v>31</v>
      </c>
      <c r="K218" s="83"/>
      <c r="L218" s="83"/>
      <c r="M218" s="83"/>
      <c r="N218" s="83"/>
      <c r="O218" s="83"/>
      <c r="P218" s="83"/>
      <c r="Q218" s="84"/>
    </row>
    <row r="219" spans="1:17" s="40" customFormat="1" ht="18.75" customHeight="1" x14ac:dyDescent="0.45">
      <c r="A219" s="120"/>
      <c r="B219" s="66"/>
      <c r="C219" s="67"/>
      <c r="D219" s="75"/>
      <c r="E219" s="76"/>
      <c r="F219" s="76"/>
      <c r="G219" s="76"/>
      <c r="H219" s="76"/>
      <c r="I219" s="77"/>
      <c r="J219" s="115"/>
      <c r="K219" s="115"/>
      <c r="L219" s="115"/>
      <c r="M219" s="115"/>
      <c r="N219" s="115"/>
      <c r="O219" s="115"/>
      <c r="P219" s="115"/>
      <c r="Q219" s="115"/>
    </row>
    <row r="220" spans="1:17" s="40" customFormat="1" ht="18" customHeight="1" x14ac:dyDescent="0.45">
      <c r="A220" s="120"/>
      <c r="B220" s="66"/>
      <c r="C220" s="67"/>
      <c r="D220" s="75"/>
      <c r="E220" s="76"/>
      <c r="F220" s="76"/>
      <c r="G220" s="76"/>
      <c r="H220" s="76"/>
      <c r="I220" s="77"/>
      <c r="J220" s="115"/>
      <c r="K220" s="115"/>
      <c r="L220" s="115"/>
      <c r="M220" s="115"/>
      <c r="N220" s="115"/>
      <c r="O220" s="115"/>
      <c r="P220" s="115"/>
      <c r="Q220" s="115"/>
    </row>
    <row r="221" spans="1:17" s="40" customFormat="1" ht="18.75" customHeight="1" x14ac:dyDescent="0.45">
      <c r="A221" s="120"/>
      <c r="B221" s="66"/>
      <c r="C221" s="67"/>
      <c r="D221" s="75"/>
      <c r="E221" s="76"/>
      <c r="F221" s="76"/>
      <c r="G221" s="76"/>
      <c r="H221" s="76"/>
      <c r="I221" s="77"/>
      <c r="J221" s="115"/>
      <c r="K221" s="115"/>
      <c r="L221" s="115"/>
      <c r="M221" s="115"/>
      <c r="N221" s="115"/>
      <c r="O221" s="115"/>
      <c r="P221" s="115"/>
      <c r="Q221" s="115"/>
    </row>
    <row r="222" spans="1:17" s="40" customFormat="1" ht="18.75" customHeight="1" x14ac:dyDescent="0.45">
      <c r="A222" s="120"/>
      <c r="B222" s="66"/>
      <c r="C222" s="67"/>
      <c r="D222" s="75"/>
      <c r="E222" s="76"/>
      <c r="F222" s="76"/>
      <c r="G222" s="76"/>
      <c r="H222" s="76"/>
      <c r="I222" s="77"/>
      <c r="J222" s="115"/>
      <c r="K222" s="115"/>
      <c r="L222" s="115"/>
      <c r="M222" s="115"/>
      <c r="N222" s="115"/>
      <c r="O222" s="115"/>
      <c r="P222" s="115"/>
      <c r="Q222" s="115"/>
    </row>
    <row r="223" spans="1:17" s="40" customFormat="1" ht="18" customHeight="1" x14ac:dyDescent="0.45">
      <c r="A223" s="120"/>
      <c r="B223" s="68"/>
      <c r="C223" s="69"/>
      <c r="D223" s="78"/>
      <c r="E223" s="79"/>
      <c r="F223" s="79"/>
      <c r="G223" s="79"/>
      <c r="H223" s="79"/>
      <c r="I223" s="80"/>
      <c r="J223" s="115"/>
      <c r="K223" s="115"/>
      <c r="L223" s="115"/>
      <c r="M223" s="115"/>
      <c r="N223" s="115"/>
      <c r="O223" s="115"/>
      <c r="P223" s="115"/>
      <c r="Q223" s="115"/>
    </row>
    <row r="224" spans="1:17" s="40" customFormat="1" ht="18.75" customHeight="1" x14ac:dyDescent="0.45">
      <c r="A224" s="120"/>
      <c r="B224" s="64" t="s">
        <v>52</v>
      </c>
      <c r="C224" s="65"/>
      <c r="D224" s="112" t="s">
        <v>167</v>
      </c>
      <c r="E224" s="151"/>
      <c r="F224" s="151"/>
      <c r="G224" s="151"/>
      <c r="H224" s="151"/>
      <c r="I224" s="152"/>
      <c r="J224" s="73">
        <v>1</v>
      </c>
      <c r="K224" s="74"/>
      <c r="L224" s="73">
        <v>2</v>
      </c>
      <c r="M224" s="74"/>
      <c r="N224" s="81">
        <v>3</v>
      </c>
      <c r="O224" s="81"/>
      <c r="P224" s="81">
        <v>4</v>
      </c>
      <c r="Q224" s="81"/>
    </row>
    <row r="225" spans="1:17" s="40" customFormat="1" ht="18" customHeight="1" x14ac:dyDescent="0.45">
      <c r="A225" s="120"/>
      <c r="B225" s="66"/>
      <c r="C225" s="67"/>
      <c r="D225" s="75" t="s">
        <v>168</v>
      </c>
      <c r="E225" s="76"/>
      <c r="F225" s="76"/>
      <c r="G225" s="76"/>
      <c r="H225" s="76"/>
      <c r="I225" s="77"/>
      <c r="J225" s="81"/>
      <c r="K225" s="81"/>
      <c r="L225" s="81"/>
      <c r="M225" s="81"/>
      <c r="N225" s="81"/>
      <c r="O225" s="81"/>
      <c r="P225" s="81"/>
      <c r="Q225" s="81"/>
    </row>
    <row r="226" spans="1:17" s="40" customFormat="1" ht="21.6" x14ac:dyDescent="0.45">
      <c r="A226" s="120"/>
      <c r="B226" s="66"/>
      <c r="C226" s="67"/>
      <c r="D226" s="75"/>
      <c r="E226" s="76"/>
      <c r="F226" s="76"/>
      <c r="G226" s="76"/>
      <c r="H226" s="76"/>
      <c r="I226" s="77"/>
      <c r="J226" s="82" t="s">
        <v>31</v>
      </c>
      <c r="K226" s="83"/>
      <c r="L226" s="83"/>
      <c r="M226" s="83"/>
      <c r="N226" s="83"/>
      <c r="O226" s="83"/>
      <c r="P226" s="83"/>
      <c r="Q226" s="84"/>
    </row>
    <row r="227" spans="1:17" s="40" customFormat="1" ht="18" customHeight="1" x14ac:dyDescent="0.45">
      <c r="A227" s="120"/>
      <c r="B227" s="66"/>
      <c r="C227" s="67"/>
      <c r="D227" s="75"/>
      <c r="E227" s="76"/>
      <c r="F227" s="76"/>
      <c r="G227" s="76"/>
      <c r="H227" s="76"/>
      <c r="I227" s="77"/>
      <c r="J227" s="115"/>
      <c r="K227" s="115"/>
      <c r="L227" s="115"/>
      <c r="M227" s="115"/>
      <c r="N227" s="115"/>
      <c r="O227" s="115"/>
      <c r="P227" s="115"/>
      <c r="Q227" s="115"/>
    </row>
    <row r="228" spans="1:17" s="40" customFormat="1" ht="18" customHeight="1" x14ac:dyDescent="0.45">
      <c r="A228" s="120"/>
      <c r="B228" s="66"/>
      <c r="C228" s="67"/>
      <c r="D228" s="75"/>
      <c r="E228" s="76"/>
      <c r="F228" s="76"/>
      <c r="G228" s="76"/>
      <c r="H228" s="76"/>
      <c r="I228" s="77"/>
      <c r="J228" s="115"/>
      <c r="K228" s="115"/>
      <c r="L228" s="115"/>
      <c r="M228" s="115"/>
      <c r="N228" s="115"/>
      <c r="O228" s="115"/>
      <c r="P228" s="115"/>
      <c r="Q228" s="115"/>
    </row>
    <row r="229" spans="1:17" s="40" customFormat="1" ht="18.75" customHeight="1" x14ac:dyDescent="0.45">
      <c r="A229" s="120"/>
      <c r="B229" s="66"/>
      <c r="C229" s="67"/>
      <c r="D229" s="75"/>
      <c r="E229" s="76"/>
      <c r="F229" s="76"/>
      <c r="G229" s="76"/>
      <c r="H229" s="76"/>
      <c r="I229" s="77"/>
      <c r="J229" s="115"/>
      <c r="K229" s="115"/>
      <c r="L229" s="115"/>
      <c r="M229" s="115"/>
      <c r="N229" s="115"/>
      <c r="O229" s="115"/>
      <c r="P229" s="115"/>
      <c r="Q229" s="115"/>
    </row>
    <row r="230" spans="1:17" s="40" customFormat="1" ht="18.75" customHeight="1" x14ac:dyDescent="0.45">
      <c r="A230" s="120"/>
      <c r="B230" s="66"/>
      <c r="C230" s="67"/>
      <c r="D230" s="75"/>
      <c r="E230" s="76"/>
      <c r="F230" s="76"/>
      <c r="G230" s="76"/>
      <c r="H230" s="76"/>
      <c r="I230" s="77"/>
      <c r="J230" s="115"/>
      <c r="K230" s="115"/>
      <c r="L230" s="115"/>
      <c r="M230" s="115"/>
      <c r="N230" s="115"/>
      <c r="O230" s="115"/>
      <c r="P230" s="115"/>
      <c r="Q230" s="115"/>
    </row>
    <row r="231" spans="1:17" s="40" customFormat="1" ht="18" customHeight="1" x14ac:dyDescent="0.45">
      <c r="A231" s="120"/>
      <c r="B231" s="68"/>
      <c r="C231" s="69"/>
      <c r="D231" s="78"/>
      <c r="E231" s="79"/>
      <c r="F231" s="79"/>
      <c r="G231" s="79"/>
      <c r="H231" s="79"/>
      <c r="I231" s="80"/>
      <c r="J231" s="115"/>
      <c r="K231" s="115"/>
      <c r="L231" s="115"/>
      <c r="M231" s="115"/>
      <c r="N231" s="115"/>
      <c r="O231" s="115"/>
      <c r="P231" s="115"/>
      <c r="Q231" s="115"/>
    </row>
    <row r="232" spans="1:17" s="40" customFormat="1" ht="18.75" customHeight="1" x14ac:dyDescent="0.45">
      <c r="A232" s="120"/>
      <c r="B232" s="64" t="s">
        <v>93</v>
      </c>
      <c r="C232" s="65"/>
      <c r="D232" s="70" t="s">
        <v>169</v>
      </c>
      <c r="E232" s="71"/>
      <c r="F232" s="71"/>
      <c r="G232" s="71"/>
      <c r="H232" s="71"/>
      <c r="I232" s="72"/>
      <c r="J232" s="73">
        <v>1</v>
      </c>
      <c r="K232" s="74"/>
      <c r="L232" s="73">
        <v>2</v>
      </c>
      <c r="M232" s="74"/>
      <c r="N232" s="81">
        <v>3</v>
      </c>
      <c r="O232" s="81"/>
      <c r="P232" s="81">
        <v>4</v>
      </c>
      <c r="Q232" s="81"/>
    </row>
    <row r="233" spans="1:17" s="40" customFormat="1" ht="18" customHeight="1" x14ac:dyDescent="0.45">
      <c r="A233" s="120"/>
      <c r="B233" s="66"/>
      <c r="C233" s="67"/>
      <c r="D233" s="75" t="s">
        <v>170</v>
      </c>
      <c r="E233" s="76"/>
      <c r="F233" s="76"/>
      <c r="G233" s="76"/>
      <c r="H233" s="76"/>
      <c r="I233" s="77"/>
      <c r="J233" s="81"/>
      <c r="K233" s="81"/>
      <c r="L233" s="81"/>
      <c r="M233" s="81"/>
      <c r="N233" s="81"/>
      <c r="O233" s="81"/>
      <c r="P233" s="81"/>
      <c r="Q233" s="81"/>
    </row>
    <row r="234" spans="1:17" s="40" customFormat="1" ht="18.75" customHeight="1" x14ac:dyDescent="0.45">
      <c r="A234" s="120"/>
      <c r="B234" s="66"/>
      <c r="C234" s="67"/>
      <c r="D234" s="75"/>
      <c r="E234" s="76"/>
      <c r="F234" s="76"/>
      <c r="G234" s="76"/>
      <c r="H234" s="76"/>
      <c r="I234" s="77"/>
      <c r="J234" s="82" t="s">
        <v>31</v>
      </c>
      <c r="K234" s="83"/>
      <c r="L234" s="83"/>
      <c r="M234" s="83"/>
      <c r="N234" s="83"/>
      <c r="O234" s="83"/>
      <c r="P234" s="83"/>
      <c r="Q234" s="84"/>
    </row>
    <row r="235" spans="1:17" s="40" customFormat="1" ht="18.75" customHeight="1" x14ac:dyDescent="0.45">
      <c r="A235" s="120"/>
      <c r="B235" s="66"/>
      <c r="C235" s="67"/>
      <c r="D235" s="75"/>
      <c r="E235" s="76"/>
      <c r="F235" s="76"/>
      <c r="G235" s="76"/>
      <c r="H235" s="76"/>
      <c r="I235" s="77"/>
      <c r="J235" s="115"/>
      <c r="K235" s="115"/>
      <c r="L235" s="115"/>
      <c r="M235" s="115"/>
      <c r="N235" s="115"/>
      <c r="O235" s="115"/>
      <c r="P235" s="115"/>
      <c r="Q235" s="115"/>
    </row>
    <row r="236" spans="1:17" s="40" customFormat="1" ht="18" customHeight="1" x14ac:dyDescent="0.45">
      <c r="A236" s="120"/>
      <c r="B236" s="66"/>
      <c r="C236" s="67"/>
      <c r="D236" s="75"/>
      <c r="E236" s="76"/>
      <c r="F236" s="76"/>
      <c r="G236" s="76"/>
      <c r="H236" s="76"/>
      <c r="I236" s="77"/>
      <c r="J236" s="115"/>
      <c r="K236" s="115"/>
      <c r="L236" s="115"/>
      <c r="M236" s="115"/>
      <c r="N236" s="115"/>
      <c r="O236" s="115"/>
      <c r="P236" s="115"/>
      <c r="Q236" s="115"/>
    </row>
    <row r="237" spans="1:17" s="40" customFormat="1" ht="18.75" customHeight="1" x14ac:dyDescent="0.45">
      <c r="A237" s="120"/>
      <c r="B237" s="66"/>
      <c r="C237" s="67"/>
      <c r="D237" s="75"/>
      <c r="E237" s="76"/>
      <c r="F237" s="76"/>
      <c r="G237" s="76"/>
      <c r="H237" s="76"/>
      <c r="I237" s="77"/>
      <c r="J237" s="115"/>
      <c r="K237" s="115"/>
      <c r="L237" s="115"/>
      <c r="M237" s="115"/>
      <c r="N237" s="115"/>
      <c r="O237" s="115"/>
      <c r="P237" s="115"/>
      <c r="Q237" s="115"/>
    </row>
    <row r="238" spans="1:17" s="40" customFormat="1" ht="18.75" customHeight="1" x14ac:dyDescent="0.45">
      <c r="A238" s="120"/>
      <c r="B238" s="66"/>
      <c r="C238" s="67"/>
      <c r="D238" s="75"/>
      <c r="E238" s="76"/>
      <c r="F238" s="76"/>
      <c r="G238" s="76"/>
      <c r="H238" s="76"/>
      <c r="I238" s="77"/>
      <c r="J238" s="115"/>
      <c r="K238" s="115"/>
      <c r="L238" s="115"/>
      <c r="M238" s="115"/>
      <c r="N238" s="115"/>
      <c r="O238" s="115"/>
      <c r="P238" s="115"/>
      <c r="Q238" s="115"/>
    </row>
    <row r="239" spans="1:17" s="40" customFormat="1" ht="18" customHeight="1" x14ac:dyDescent="0.45">
      <c r="A239" s="120"/>
      <c r="B239" s="68"/>
      <c r="C239" s="69"/>
      <c r="D239" s="78"/>
      <c r="E239" s="79"/>
      <c r="F239" s="79"/>
      <c r="G239" s="79"/>
      <c r="H239" s="79"/>
      <c r="I239" s="80"/>
      <c r="J239" s="115"/>
      <c r="K239" s="115"/>
      <c r="L239" s="115"/>
      <c r="M239" s="115"/>
      <c r="N239" s="115"/>
      <c r="O239" s="115"/>
      <c r="P239" s="115"/>
      <c r="Q239" s="115"/>
    </row>
    <row r="240" spans="1:17" s="40" customFormat="1" ht="21.6" customHeight="1" x14ac:dyDescent="0.45">
      <c r="A240" s="120"/>
      <c r="B240" s="64" t="s">
        <v>94</v>
      </c>
      <c r="C240" s="65"/>
      <c r="D240" s="70" t="s">
        <v>171</v>
      </c>
      <c r="E240" s="71"/>
      <c r="F240" s="71"/>
      <c r="G240" s="71"/>
      <c r="H240" s="71"/>
      <c r="I240" s="72"/>
      <c r="J240" s="81">
        <v>1</v>
      </c>
      <c r="K240" s="81"/>
      <c r="L240" s="81">
        <v>2</v>
      </c>
      <c r="M240" s="81"/>
      <c r="N240" s="81">
        <v>3</v>
      </c>
      <c r="O240" s="81"/>
      <c r="P240" s="81">
        <v>4</v>
      </c>
      <c r="Q240" s="81"/>
    </row>
    <row r="241" spans="1:17" s="40" customFormat="1" ht="21.6" customHeight="1" x14ac:dyDescent="0.45">
      <c r="A241" s="120"/>
      <c r="B241" s="66"/>
      <c r="C241" s="67"/>
      <c r="D241" s="75" t="s">
        <v>172</v>
      </c>
      <c r="E241" s="76"/>
      <c r="F241" s="76"/>
      <c r="G241" s="76"/>
      <c r="H241" s="76"/>
      <c r="I241" s="77"/>
      <c r="J241" s="81"/>
      <c r="K241" s="81"/>
      <c r="L241" s="81"/>
      <c r="M241" s="81"/>
      <c r="N241" s="81"/>
      <c r="O241" s="81"/>
      <c r="P241" s="81"/>
      <c r="Q241" s="81"/>
    </row>
    <row r="242" spans="1:17" s="40" customFormat="1" ht="21.6" x14ac:dyDescent="0.45">
      <c r="A242" s="120"/>
      <c r="B242" s="66"/>
      <c r="C242" s="67"/>
      <c r="D242" s="75"/>
      <c r="E242" s="76"/>
      <c r="F242" s="76"/>
      <c r="G242" s="76"/>
      <c r="H242" s="76"/>
      <c r="I242" s="77"/>
      <c r="J242" s="119" t="s">
        <v>31</v>
      </c>
      <c r="K242" s="119"/>
      <c r="L242" s="119"/>
      <c r="M242" s="119"/>
      <c r="N242" s="119"/>
      <c r="O242" s="119"/>
      <c r="P242" s="119"/>
      <c r="Q242" s="119"/>
    </row>
    <row r="243" spans="1:17" s="40" customFormat="1" ht="18" customHeight="1" x14ac:dyDescent="0.45">
      <c r="A243" s="120"/>
      <c r="B243" s="66"/>
      <c r="C243" s="67"/>
      <c r="D243" s="75"/>
      <c r="E243" s="76"/>
      <c r="F243" s="76"/>
      <c r="G243" s="76"/>
      <c r="H243" s="76"/>
      <c r="I243" s="77"/>
      <c r="J243" s="115"/>
      <c r="K243" s="115"/>
      <c r="L243" s="115"/>
      <c r="M243" s="115"/>
      <c r="N243" s="115"/>
      <c r="O243" s="115"/>
      <c r="P243" s="115"/>
      <c r="Q243" s="115"/>
    </row>
    <row r="244" spans="1:17" s="40" customFormat="1" ht="18" customHeight="1" x14ac:dyDescent="0.45">
      <c r="A244" s="120"/>
      <c r="B244" s="66"/>
      <c r="C244" s="67"/>
      <c r="D244" s="75"/>
      <c r="E244" s="76"/>
      <c r="F244" s="76"/>
      <c r="G244" s="76"/>
      <c r="H244" s="76"/>
      <c r="I244" s="77"/>
      <c r="J244" s="115"/>
      <c r="K244" s="115"/>
      <c r="L244" s="115"/>
      <c r="M244" s="115"/>
      <c r="N244" s="115"/>
      <c r="O244" s="115"/>
      <c r="P244" s="115"/>
      <c r="Q244" s="115"/>
    </row>
    <row r="245" spans="1:17" s="40" customFormat="1" ht="18" customHeight="1" x14ac:dyDescent="0.45">
      <c r="A245" s="120"/>
      <c r="B245" s="66"/>
      <c r="C245" s="67"/>
      <c r="D245" s="75"/>
      <c r="E245" s="76"/>
      <c r="F245" s="76"/>
      <c r="G245" s="76"/>
      <c r="H245" s="76"/>
      <c r="I245" s="77"/>
      <c r="J245" s="115"/>
      <c r="K245" s="115"/>
      <c r="L245" s="115"/>
      <c r="M245" s="115"/>
      <c r="N245" s="115"/>
      <c r="O245" s="115"/>
      <c r="P245" s="115"/>
      <c r="Q245" s="115"/>
    </row>
    <row r="246" spans="1:17" s="40" customFormat="1" ht="18" customHeight="1" x14ac:dyDescent="0.45">
      <c r="A246" s="120"/>
      <c r="B246" s="66"/>
      <c r="C246" s="67"/>
      <c r="D246" s="75"/>
      <c r="E246" s="76"/>
      <c r="F246" s="76"/>
      <c r="G246" s="76"/>
      <c r="H246" s="76"/>
      <c r="I246" s="77"/>
      <c r="J246" s="115"/>
      <c r="K246" s="115"/>
      <c r="L246" s="115"/>
      <c r="M246" s="115"/>
      <c r="N246" s="115"/>
      <c r="O246" s="115"/>
      <c r="P246" s="115"/>
      <c r="Q246" s="115"/>
    </row>
    <row r="247" spans="1:17" s="40" customFormat="1" ht="18" customHeight="1" x14ac:dyDescent="0.45">
      <c r="A247" s="120"/>
      <c r="B247" s="68"/>
      <c r="C247" s="69"/>
      <c r="D247" s="78"/>
      <c r="E247" s="79"/>
      <c r="F247" s="79"/>
      <c r="G247" s="79"/>
      <c r="H247" s="79"/>
      <c r="I247" s="80"/>
      <c r="J247" s="115"/>
      <c r="K247" s="115"/>
      <c r="L247" s="115"/>
      <c r="M247" s="115"/>
      <c r="N247" s="115"/>
      <c r="O247" s="115"/>
      <c r="P247" s="115"/>
      <c r="Q247" s="115"/>
    </row>
    <row r="248" spans="1:17" s="40" customFormat="1" ht="18.75" customHeight="1" x14ac:dyDescent="0.45">
      <c r="A248" s="120"/>
      <c r="B248" s="64" t="s">
        <v>95</v>
      </c>
      <c r="C248" s="65"/>
      <c r="D248" s="75" t="s">
        <v>173</v>
      </c>
      <c r="E248" s="76"/>
      <c r="F248" s="76"/>
      <c r="G248" s="76"/>
      <c r="H248" s="76"/>
      <c r="I248" s="77"/>
      <c r="J248" s="73">
        <v>1</v>
      </c>
      <c r="K248" s="74"/>
      <c r="L248" s="73">
        <v>2</v>
      </c>
      <c r="M248" s="74"/>
      <c r="N248" s="81">
        <v>3</v>
      </c>
      <c r="O248" s="81"/>
      <c r="P248" s="81">
        <v>4</v>
      </c>
      <c r="Q248" s="81"/>
    </row>
    <row r="249" spans="1:17" s="40" customFormat="1" ht="18" customHeight="1" x14ac:dyDescent="0.45">
      <c r="A249" s="120"/>
      <c r="B249" s="66"/>
      <c r="C249" s="67"/>
      <c r="D249" s="75" t="s">
        <v>199</v>
      </c>
      <c r="E249" s="76"/>
      <c r="F249" s="76"/>
      <c r="G249" s="76"/>
      <c r="H249" s="76"/>
      <c r="I249" s="77"/>
      <c r="J249" s="81"/>
      <c r="K249" s="81"/>
      <c r="L249" s="81"/>
      <c r="M249" s="81"/>
      <c r="N249" s="81"/>
      <c r="O249" s="81"/>
      <c r="P249" s="81"/>
      <c r="Q249" s="81"/>
    </row>
    <row r="250" spans="1:17" s="40" customFormat="1" ht="18" customHeight="1" x14ac:dyDescent="0.45">
      <c r="A250" s="120"/>
      <c r="B250" s="66"/>
      <c r="C250" s="67"/>
      <c r="D250" s="75"/>
      <c r="E250" s="76"/>
      <c r="F250" s="76"/>
      <c r="G250" s="76"/>
      <c r="H250" s="76"/>
      <c r="I250" s="77"/>
      <c r="J250" s="82" t="s">
        <v>31</v>
      </c>
      <c r="K250" s="83"/>
      <c r="L250" s="83"/>
      <c r="M250" s="83"/>
      <c r="N250" s="83"/>
      <c r="O250" s="83"/>
      <c r="P250" s="83"/>
      <c r="Q250" s="84"/>
    </row>
    <row r="251" spans="1:17" s="40" customFormat="1" ht="18" customHeight="1" x14ac:dyDescent="0.45">
      <c r="A251" s="120"/>
      <c r="B251" s="66"/>
      <c r="C251" s="67"/>
      <c r="D251" s="75"/>
      <c r="E251" s="76"/>
      <c r="F251" s="76"/>
      <c r="G251" s="76"/>
      <c r="H251" s="76"/>
      <c r="I251" s="77"/>
      <c r="J251" s="115"/>
      <c r="K251" s="115"/>
      <c r="L251" s="115"/>
      <c r="M251" s="115"/>
      <c r="N251" s="115"/>
      <c r="O251" s="115"/>
      <c r="P251" s="115"/>
      <c r="Q251" s="115"/>
    </row>
    <row r="252" spans="1:17" s="40" customFormat="1" ht="21.6" customHeight="1" x14ac:dyDescent="0.45">
      <c r="A252" s="120"/>
      <c r="B252" s="66"/>
      <c r="C252" s="67"/>
      <c r="D252" s="75"/>
      <c r="E252" s="76"/>
      <c r="F252" s="76"/>
      <c r="G252" s="76"/>
      <c r="H252" s="76"/>
      <c r="I252" s="77"/>
      <c r="J252" s="115"/>
      <c r="K252" s="115"/>
      <c r="L252" s="115"/>
      <c r="M252" s="115"/>
      <c r="N252" s="115"/>
      <c r="O252" s="115"/>
      <c r="P252" s="115"/>
      <c r="Q252" s="115"/>
    </row>
    <row r="253" spans="1:17" s="40" customFormat="1" ht="18.75" customHeight="1" x14ac:dyDescent="0.45">
      <c r="A253" s="120"/>
      <c r="B253" s="66"/>
      <c r="C253" s="67"/>
      <c r="D253" s="75"/>
      <c r="E253" s="76"/>
      <c r="F253" s="76"/>
      <c r="G253" s="76"/>
      <c r="H253" s="76"/>
      <c r="I253" s="77"/>
      <c r="J253" s="115"/>
      <c r="K253" s="115"/>
      <c r="L253" s="115"/>
      <c r="M253" s="115"/>
      <c r="N253" s="115"/>
      <c r="O253" s="115"/>
      <c r="P253" s="115"/>
      <c r="Q253" s="115"/>
    </row>
    <row r="254" spans="1:17" s="40" customFormat="1" ht="18.75" customHeight="1" x14ac:dyDescent="0.45">
      <c r="A254" s="120"/>
      <c r="B254" s="66"/>
      <c r="C254" s="67"/>
      <c r="D254" s="75"/>
      <c r="E254" s="76"/>
      <c r="F254" s="76"/>
      <c r="G254" s="76"/>
      <c r="H254" s="76"/>
      <c r="I254" s="77"/>
      <c r="J254" s="115"/>
      <c r="K254" s="115"/>
      <c r="L254" s="115"/>
      <c r="M254" s="115"/>
      <c r="N254" s="115"/>
      <c r="O254" s="115"/>
      <c r="P254" s="115"/>
      <c r="Q254" s="115"/>
    </row>
    <row r="255" spans="1:17" s="40" customFormat="1" x14ac:dyDescent="0.45">
      <c r="A255" s="120"/>
      <c r="B255" s="68"/>
      <c r="C255" s="69"/>
      <c r="D255" s="78"/>
      <c r="E255" s="79"/>
      <c r="F255" s="79"/>
      <c r="G255" s="79"/>
      <c r="H255" s="79"/>
      <c r="I255" s="80"/>
      <c r="J255" s="115"/>
      <c r="K255" s="115"/>
      <c r="L255" s="115"/>
      <c r="M255" s="115"/>
      <c r="N255" s="115"/>
      <c r="O255" s="115"/>
      <c r="P255" s="115"/>
      <c r="Q255" s="115"/>
    </row>
    <row r="256" spans="1:17" s="40" customFormat="1" ht="21.6" x14ac:dyDescent="0.45">
      <c r="A256" s="120"/>
      <c r="B256" s="64" t="s">
        <v>37</v>
      </c>
      <c r="C256" s="65"/>
      <c r="D256" s="75" t="s">
        <v>175</v>
      </c>
      <c r="E256" s="76"/>
      <c r="F256" s="76"/>
      <c r="G256" s="76"/>
      <c r="H256" s="76"/>
      <c r="I256" s="77"/>
      <c r="J256" s="73">
        <v>1</v>
      </c>
      <c r="K256" s="74"/>
      <c r="L256" s="73">
        <v>2</v>
      </c>
      <c r="M256" s="74"/>
      <c r="N256" s="81">
        <v>3</v>
      </c>
      <c r="O256" s="81"/>
      <c r="P256" s="81">
        <v>4</v>
      </c>
      <c r="Q256" s="81"/>
    </row>
    <row r="257" spans="1:17" s="40" customFormat="1" ht="21.6" x14ac:dyDescent="0.45">
      <c r="A257" s="120"/>
      <c r="B257" s="66"/>
      <c r="C257" s="67"/>
      <c r="D257" s="75" t="s">
        <v>174</v>
      </c>
      <c r="E257" s="76"/>
      <c r="F257" s="76"/>
      <c r="G257" s="76"/>
      <c r="H257" s="76"/>
      <c r="I257" s="77"/>
      <c r="J257" s="81"/>
      <c r="K257" s="81"/>
      <c r="L257" s="81"/>
      <c r="M257" s="81"/>
      <c r="N257" s="81"/>
      <c r="O257" s="81"/>
      <c r="P257" s="81"/>
      <c r="Q257" s="81"/>
    </row>
    <row r="258" spans="1:17" s="40" customFormat="1" ht="21.6" x14ac:dyDescent="0.45">
      <c r="A258" s="120"/>
      <c r="B258" s="66"/>
      <c r="C258" s="67"/>
      <c r="D258" s="75"/>
      <c r="E258" s="76"/>
      <c r="F258" s="76"/>
      <c r="G258" s="76"/>
      <c r="H258" s="76"/>
      <c r="I258" s="77"/>
      <c r="J258" s="82" t="s">
        <v>31</v>
      </c>
      <c r="K258" s="83"/>
      <c r="L258" s="83"/>
      <c r="M258" s="83"/>
      <c r="N258" s="83"/>
      <c r="O258" s="83"/>
      <c r="P258" s="83"/>
      <c r="Q258" s="84"/>
    </row>
    <row r="259" spans="1:17" s="40" customFormat="1" x14ac:dyDescent="0.45">
      <c r="A259" s="120"/>
      <c r="B259" s="66"/>
      <c r="C259" s="67"/>
      <c r="D259" s="75"/>
      <c r="E259" s="76"/>
      <c r="F259" s="76"/>
      <c r="G259" s="76"/>
      <c r="H259" s="76"/>
      <c r="I259" s="77"/>
      <c r="J259" s="115"/>
      <c r="K259" s="115"/>
      <c r="L259" s="115"/>
      <c r="M259" s="115"/>
      <c r="N259" s="115"/>
      <c r="O259" s="115"/>
      <c r="P259" s="115"/>
      <c r="Q259" s="115"/>
    </row>
    <row r="260" spans="1:17" s="40" customFormat="1" x14ac:dyDescent="0.45">
      <c r="A260" s="120"/>
      <c r="B260" s="66"/>
      <c r="C260" s="67"/>
      <c r="D260" s="75"/>
      <c r="E260" s="76"/>
      <c r="F260" s="76"/>
      <c r="G260" s="76"/>
      <c r="H260" s="76"/>
      <c r="I260" s="77"/>
      <c r="J260" s="115"/>
      <c r="K260" s="115"/>
      <c r="L260" s="115"/>
      <c r="M260" s="115"/>
      <c r="N260" s="115"/>
      <c r="O260" s="115"/>
      <c r="P260" s="115"/>
      <c r="Q260" s="115"/>
    </row>
    <row r="261" spans="1:17" s="40" customFormat="1" x14ac:dyDescent="0.45">
      <c r="A261" s="120"/>
      <c r="B261" s="66"/>
      <c r="C261" s="67"/>
      <c r="D261" s="75"/>
      <c r="E261" s="76"/>
      <c r="F261" s="76"/>
      <c r="G261" s="76"/>
      <c r="H261" s="76"/>
      <c r="I261" s="77"/>
      <c r="J261" s="115"/>
      <c r="K261" s="115"/>
      <c r="L261" s="115"/>
      <c r="M261" s="115"/>
      <c r="N261" s="115"/>
      <c r="O261" s="115"/>
      <c r="P261" s="115"/>
      <c r="Q261" s="115"/>
    </row>
    <row r="262" spans="1:17" s="40" customFormat="1" x14ac:dyDescent="0.45">
      <c r="A262" s="120"/>
      <c r="B262" s="66"/>
      <c r="C262" s="67"/>
      <c r="D262" s="75"/>
      <c r="E262" s="76"/>
      <c r="F262" s="76"/>
      <c r="G262" s="76"/>
      <c r="H262" s="76"/>
      <c r="I262" s="77"/>
      <c r="J262" s="115"/>
      <c r="K262" s="115"/>
      <c r="L262" s="115"/>
      <c r="M262" s="115"/>
      <c r="N262" s="115"/>
      <c r="O262" s="115"/>
      <c r="P262" s="115"/>
      <c r="Q262" s="115"/>
    </row>
    <row r="263" spans="1:17" s="40" customFormat="1" x14ac:dyDescent="0.45">
      <c r="A263" s="120"/>
      <c r="B263" s="68"/>
      <c r="C263" s="69"/>
      <c r="D263" s="78"/>
      <c r="E263" s="79"/>
      <c r="F263" s="79"/>
      <c r="G263" s="79"/>
      <c r="H263" s="79"/>
      <c r="I263" s="80"/>
      <c r="J263" s="115"/>
      <c r="K263" s="115"/>
      <c r="L263" s="115"/>
      <c r="M263" s="115"/>
      <c r="N263" s="115"/>
      <c r="O263" s="115"/>
      <c r="P263" s="115"/>
      <c r="Q263" s="115"/>
    </row>
    <row r="264" spans="1:17" s="40" customFormat="1" ht="21.6" x14ac:dyDescent="0.45">
      <c r="A264" s="48"/>
      <c r="B264" s="43"/>
      <c r="C264" s="43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39"/>
      <c r="P264" s="39"/>
      <c r="Q264" s="39"/>
    </row>
    <row r="265" spans="1:17" s="40" customFormat="1" ht="21.6" x14ac:dyDescent="0.4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</row>
    <row r="266" spans="1:17" s="40" customFormat="1" ht="21.6" x14ac:dyDescent="0.45">
      <c r="A266" s="39" t="s">
        <v>96</v>
      </c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</row>
    <row r="267" spans="1:17" s="40" customFormat="1" ht="18" customHeight="1" x14ac:dyDescent="0.45">
      <c r="A267" s="116" t="s">
        <v>97</v>
      </c>
      <c r="B267" s="110" t="s">
        <v>28</v>
      </c>
      <c r="C267" s="110"/>
      <c r="D267" s="73" t="s">
        <v>29</v>
      </c>
      <c r="E267" s="111"/>
      <c r="F267" s="111"/>
      <c r="G267" s="111"/>
      <c r="H267" s="111"/>
      <c r="I267" s="74"/>
      <c r="J267" s="73">
        <v>1</v>
      </c>
      <c r="K267" s="74"/>
      <c r="L267" s="73">
        <v>2</v>
      </c>
      <c r="M267" s="74"/>
      <c r="N267" s="81">
        <v>3</v>
      </c>
      <c r="O267" s="81"/>
      <c r="P267" s="81">
        <v>4</v>
      </c>
      <c r="Q267" s="81"/>
    </row>
    <row r="268" spans="1:17" s="40" customFormat="1" ht="18.75" customHeight="1" x14ac:dyDescent="0.45">
      <c r="A268" s="117"/>
      <c r="B268" s="64" t="s">
        <v>98</v>
      </c>
      <c r="C268" s="65"/>
      <c r="D268" s="70" t="s">
        <v>176</v>
      </c>
      <c r="E268" s="71"/>
      <c r="F268" s="71"/>
      <c r="G268" s="71"/>
      <c r="H268" s="71"/>
      <c r="I268" s="72"/>
      <c r="J268" s="81"/>
      <c r="K268" s="81"/>
      <c r="L268" s="81"/>
      <c r="M268" s="81"/>
      <c r="N268" s="81"/>
      <c r="O268" s="81"/>
      <c r="P268" s="81"/>
      <c r="Q268" s="81"/>
    </row>
    <row r="269" spans="1:17" s="40" customFormat="1" ht="21.6" x14ac:dyDescent="0.45">
      <c r="A269" s="117"/>
      <c r="B269" s="66"/>
      <c r="C269" s="67"/>
      <c r="D269" s="75" t="s">
        <v>177</v>
      </c>
      <c r="E269" s="76"/>
      <c r="F269" s="76"/>
      <c r="G269" s="76"/>
      <c r="H269" s="76"/>
      <c r="I269" s="77"/>
      <c r="J269" s="82" t="s">
        <v>31</v>
      </c>
      <c r="K269" s="83"/>
      <c r="L269" s="83"/>
      <c r="M269" s="83"/>
      <c r="N269" s="83"/>
      <c r="O269" s="83"/>
      <c r="P269" s="83"/>
      <c r="Q269" s="84"/>
    </row>
    <row r="270" spans="1:17" s="40" customFormat="1" x14ac:dyDescent="0.45">
      <c r="A270" s="117"/>
      <c r="B270" s="66"/>
      <c r="C270" s="67"/>
      <c r="D270" s="75"/>
      <c r="E270" s="76"/>
      <c r="F270" s="76"/>
      <c r="G270" s="76"/>
      <c r="H270" s="76"/>
      <c r="I270" s="77"/>
      <c r="J270" s="115"/>
      <c r="K270" s="115"/>
      <c r="L270" s="115"/>
      <c r="M270" s="115"/>
      <c r="N270" s="115"/>
      <c r="O270" s="115"/>
      <c r="P270" s="115"/>
      <c r="Q270" s="115"/>
    </row>
    <row r="271" spans="1:17" s="40" customFormat="1" x14ac:dyDescent="0.45">
      <c r="A271" s="117"/>
      <c r="B271" s="66"/>
      <c r="C271" s="67"/>
      <c r="D271" s="75"/>
      <c r="E271" s="76"/>
      <c r="F271" s="76"/>
      <c r="G271" s="76"/>
      <c r="H271" s="76"/>
      <c r="I271" s="77"/>
      <c r="J271" s="115"/>
      <c r="K271" s="115"/>
      <c r="L271" s="115"/>
      <c r="M271" s="115"/>
      <c r="N271" s="115"/>
      <c r="O271" s="115"/>
      <c r="P271" s="115"/>
      <c r="Q271" s="115"/>
    </row>
    <row r="272" spans="1:17" s="40" customFormat="1" ht="18.75" customHeight="1" x14ac:dyDescent="0.45">
      <c r="A272" s="117"/>
      <c r="B272" s="66"/>
      <c r="C272" s="67"/>
      <c r="D272" s="75"/>
      <c r="E272" s="76"/>
      <c r="F272" s="76"/>
      <c r="G272" s="76"/>
      <c r="H272" s="76"/>
      <c r="I272" s="77"/>
      <c r="J272" s="115"/>
      <c r="K272" s="115"/>
      <c r="L272" s="115"/>
      <c r="M272" s="115"/>
      <c r="N272" s="115"/>
      <c r="O272" s="115"/>
      <c r="P272" s="115"/>
      <c r="Q272" s="115"/>
    </row>
    <row r="273" spans="1:17" s="40" customFormat="1" ht="18.75" customHeight="1" x14ac:dyDescent="0.45">
      <c r="A273" s="117"/>
      <c r="B273" s="66"/>
      <c r="C273" s="67"/>
      <c r="D273" s="75"/>
      <c r="E273" s="76"/>
      <c r="F273" s="76"/>
      <c r="G273" s="76"/>
      <c r="H273" s="76"/>
      <c r="I273" s="77"/>
      <c r="J273" s="115"/>
      <c r="K273" s="115"/>
      <c r="L273" s="115"/>
      <c r="M273" s="115"/>
      <c r="N273" s="115"/>
      <c r="O273" s="115"/>
      <c r="P273" s="115"/>
      <c r="Q273" s="115"/>
    </row>
    <row r="274" spans="1:17" s="40" customFormat="1" x14ac:dyDescent="0.45">
      <c r="A274" s="117"/>
      <c r="B274" s="68"/>
      <c r="C274" s="69"/>
      <c r="D274" s="78"/>
      <c r="E274" s="79"/>
      <c r="F274" s="79"/>
      <c r="G274" s="79"/>
      <c r="H274" s="79"/>
      <c r="I274" s="80"/>
      <c r="J274" s="115"/>
      <c r="K274" s="115"/>
      <c r="L274" s="115"/>
      <c r="M274" s="115"/>
      <c r="N274" s="115"/>
      <c r="O274" s="115"/>
      <c r="P274" s="115"/>
      <c r="Q274" s="115"/>
    </row>
    <row r="275" spans="1:17" s="40" customFormat="1" ht="18.75" customHeight="1" x14ac:dyDescent="0.45">
      <c r="A275" s="117"/>
      <c r="B275" s="64" t="s">
        <v>99</v>
      </c>
      <c r="C275" s="65"/>
      <c r="D275" s="70" t="s">
        <v>178</v>
      </c>
      <c r="E275" s="71"/>
      <c r="F275" s="71"/>
      <c r="G275" s="71"/>
      <c r="H275" s="71"/>
      <c r="I275" s="72"/>
      <c r="J275" s="73">
        <v>1</v>
      </c>
      <c r="K275" s="74"/>
      <c r="L275" s="73">
        <v>2</v>
      </c>
      <c r="M275" s="74"/>
      <c r="N275" s="81">
        <v>3</v>
      </c>
      <c r="O275" s="81"/>
      <c r="P275" s="81">
        <v>4</v>
      </c>
      <c r="Q275" s="81"/>
    </row>
    <row r="276" spans="1:17" s="40" customFormat="1" ht="21.6" x14ac:dyDescent="0.45">
      <c r="A276" s="117"/>
      <c r="B276" s="66"/>
      <c r="C276" s="67"/>
      <c r="D276" s="75" t="s">
        <v>179</v>
      </c>
      <c r="E276" s="76"/>
      <c r="F276" s="76"/>
      <c r="G276" s="76"/>
      <c r="H276" s="76"/>
      <c r="I276" s="77"/>
      <c r="J276" s="81"/>
      <c r="K276" s="81"/>
      <c r="L276" s="81"/>
      <c r="M276" s="81"/>
      <c r="N276" s="81"/>
      <c r="O276" s="81"/>
      <c r="P276" s="81"/>
      <c r="Q276" s="81"/>
    </row>
    <row r="277" spans="1:17" s="40" customFormat="1" ht="21.6" x14ac:dyDescent="0.45">
      <c r="A277" s="117"/>
      <c r="B277" s="66"/>
      <c r="C277" s="67"/>
      <c r="D277" s="75"/>
      <c r="E277" s="76"/>
      <c r="F277" s="76"/>
      <c r="G277" s="76"/>
      <c r="H277" s="76"/>
      <c r="I277" s="77"/>
      <c r="J277" s="82" t="s">
        <v>31</v>
      </c>
      <c r="K277" s="83"/>
      <c r="L277" s="83"/>
      <c r="M277" s="83"/>
      <c r="N277" s="83"/>
      <c r="O277" s="83"/>
      <c r="P277" s="83"/>
      <c r="Q277" s="84"/>
    </row>
    <row r="278" spans="1:17" s="40" customFormat="1" ht="18" customHeight="1" x14ac:dyDescent="0.45">
      <c r="A278" s="117"/>
      <c r="B278" s="66"/>
      <c r="C278" s="67"/>
      <c r="D278" s="75"/>
      <c r="E278" s="76"/>
      <c r="F278" s="76"/>
      <c r="G278" s="76"/>
      <c r="H278" s="76"/>
      <c r="I278" s="77"/>
      <c r="J278" s="115"/>
      <c r="K278" s="115"/>
      <c r="L278" s="115"/>
      <c r="M278" s="115"/>
      <c r="N278" s="115"/>
      <c r="O278" s="115"/>
      <c r="P278" s="115"/>
      <c r="Q278" s="115"/>
    </row>
    <row r="279" spans="1:17" s="40" customFormat="1" ht="18" customHeight="1" x14ac:dyDescent="0.45">
      <c r="A279" s="117"/>
      <c r="B279" s="66"/>
      <c r="C279" s="67"/>
      <c r="D279" s="75"/>
      <c r="E279" s="76"/>
      <c r="F279" s="76"/>
      <c r="G279" s="76"/>
      <c r="H279" s="76"/>
      <c r="I279" s="77"/>
      <c r="J279" s="115"/>
      <c r="K279" s="115"/>
      <c r="L279" s="115"/>
      <c r="M279" s="115"/>
      <c r="N279" s="115"/>
      <c r="O279" s="115"/>
      <c r="P279" s="115"/>
      <c r="Q279" s="115"/>
    </row>
    <row r="280" spans="1:17" s="40" customFormat="1" ht="18" customHeight="1" x14ac:dyDescent="0.45">
      <c r="A280" s="117"/>
      <c r="B280" s="66"/>
      <c r="C280" s="67"/>
      <c r="D280" s="75"/>
      <c r="E280" s="76"/>
      <c r="F280" s="76"/>
      <c r="G280" s="76"/>
      <c r="H280" s="76"/>
      <c r="I280" s="77"/>
      <c r="J280" s="115"/>
      <c r="K280" s="115"/>
      <c r="L280" s="115"/>
      <c r="M280" s="115"/>
      <c r="N280" s="115"/>
      <c r="O280" s="115"/>
      <c r="P280" s="115"/>
      <c r="Q280" s="115"/>
    </row>
    <row r="281" spans="1:17" s="40" customFormat="1" ht="18.75" customHeight="1" x14ac:dyDescent="0.45">
      <c r="A281" s="117"/>
      <c r="B281" s="66"/>
      <c r="C281" s="67"/>
      <c r="D281" s="75"/>
      <c r="E281" s="76"/>
      <c r="F281" s="76"/>
      <c r="G281" s="76"/>
      <c r="H281" s="76"/>
      <c r="I281" s="77"/>
      <c r="J281" s="115"/>
      <c r="K281" s="115"/>
      <c r="L281" s="115"/>
      <c r="M281" s="115"/>
      <c r="N281" s="115"/>
      <c r="O281" s="115"/>
      <c r="P281" s="115"/>
      <c r="Q281" s="115"/>
    </row>
    <row r="282" spans="1:17" s="40" customFormat="1" ht="18" customHeight="1" x14ac:dyDescent="0.45">
      <c r="A282" s="117"/>
      <c r="B282" s="68"/>
      <c r="C282" s="69"/>
      <c r="D282" s="78"/>
      <c r="E282" s="79"/>
      <c r="F282" s="79"/>
      <c r="G282" s="79"/>
      <c r="H282" s="79"/>
      <c r="I282" s="80"/>
      <c r="J282" s="115"/>
      <c r="K282" s="115"/>
      <c r="L282" s="115"/>
      <c r="M282" s="115"/>
      <c r="N282" s="115"/>
      <c r="O282" s="115"/>
      <c r="P282" s="115"/>
      <c r="Q282" s="115"/>
    </row>
    <row r="283" spans="1:17" s="40" customFormat="1" ht="18.75" customHeight="1" x14ac:dyDescent="0.45">
      <c r="A283" s="117"/>
      <c r="B283" s="85" t="s">
        <v>35</v>
      </c>
      <c r="C283" s="65"/>
      <c r="D283" s="70" t="s">
        <v>180</v>
      </c>
      <c r="E283" s="71"/>
      <c r="F283" s="71"/>
      <c r="G283" s="71"/>
      <c r="H283" s="71"/>
      <c r="I283" s="72"/>
      <c r="J283" s="73">
        <v>1</v>
      </c>
      <c r="K283" s="74"/>
      <c r="L283" s="73">
        <v>2</v>
      </c>
      <c r="M283" s="74"/>
      <c r="N283" s="81">
        <v>3</v>
      </c>
      <c r="O283" s="81"/>
      <c r="P283" s="81">
        <v>4</v>
      </c>
      <c r="Q283" s="81"/>
    </row>
    <row r="284" spans="1:17" s="40" customFormat="1" ht="18" customHeight="1" x14ac:dyDescent="0.45">
      <c r="A284" s="117"/>
      <c r="B284" s="66"/>
      <c r="C284" s="67"/>
      <c r="D284" s="75" t="s">
        <v>181</v>
      </c>
      <c r="E284" s="76"/>
      <c r="F284" s="76"/>
      <c r="G284" s="76"/>
      <c r="H284" s="76"/>
      <c r="I284" s="77"/>
      <c r="J284" s="81"/>
      <c r="K284" s="81"/>
      <c r="L284" s="81"/>
      <c r="M284" s="81"/>
      <c r="N284" s="81"/>
      <c r="O284" s="81"/>
      <c r="P284" s="81"/>
      <c r="Q284" s="81"/>
    </row>
    <row r="285" spans="1:17" s="40" customFormat="1" ht="18" customHeight="1" x14ac:dyDescent="0.45">
      <c r="A285" s="117"/>
      <c r="B285" s="66"/>
      <c r="C285" s="67"/>
      <c r="D285" s="75"/>
      <c r="E285" s="76"/>
      <c r="F285" s="76"/>
      <c r="G285" s="76"/>
      <c r="H285" s="76"/>
      <c r="I285" s="77"/>
      <c r="J285" s="82" t="s">
        <v>31</v>
      </c>
      <c r="K285" s="83"/>
      <c r="L285" s="83"/>
      <c r="M285" s="83"/>
      <c r="N285" s="83"/>
      <c r="O285" s="83"/>
      <c r="P285" s="83"/>
      <c r="Q285" s="84"/>
    </row>
    <row r="286" spans="1:17" s="40" customFormat="1" ht="18" customHeight="1" x14ac:dyDescent="0.45">
      <c r="A286" s="117"/>
      <c r="B286" s="66"/>
      <c r="C286" s="67"/>
      <c r="D286" s="75"/>
      <c r="E286" s="76"/>
      <c r="F286" s="76"/>
      <c r="G286" s="76"/>
      <c r="H286" s="76"/>
      <c r="I286" s="77"/>
      <c r="J286" s="115"/>
      <c r="K286" s="115"/>
      <c r="L286" s="115"/>
      <c r="M286" s="115"/>
      <c r="N286" s="115"/>
      <c r="O286" s="115"/>
      <c r="P286" s="115"/>
      <c r="Q286" s="115"/>
    </row>
    <row r="287" spans="1:17" s="40" customFormat="1" ht="18.75" customHeight="1" x14ac:dyDescent="0.45">
      <c r="A287" s="117"/>
      <c r="B287" s="66"/>
      <c r="C287" s="67"/>
      <c r="D287" s="75"/>
      <c r="E287" s="76"/>
      <c r="F287" s="76"/>
      <c r="G287" s="76"/>
      <c r="H287" s="76"/>
      <c r="I287" s="77"/>
      <c r="J287" s="115"/>
      <c r="K287" s="115"/>
      <c r="L287" s="115"/>
      <c r="M287" s="115"/>
      <c r="N287" s="115"/>
      <c r="O287" s="115"/>
      <c r="P287" s="115"/>
      <c r="Q287" s="115"/>
    </row>
    <row r="288" spans="1:17" s="40" customFormat="1" ht="18.75" customHeight="1" x14ac:dyDescent="0.45">
      <c r="A288" s="117"/>
      <c r="B288" s="66"/>
      <c r="C288" s="67"/>
      <c r="D288" s="75"/>
      <c r="E288" s="76"/>
      <c r="F288" s="76"/>
      <c r="G288" s="76"/>
      <c r="H288" s="76"/>
      <c r="I288" s="77"/>
      <c r="J288" s="115"/>
      <c r="K288" s="115"/>
      <c r="L288" s="115"/>
      <c r="M288" s="115"/>
      <c r="N288" s="115"/>
      <c r="O288" s="115"/>
      <c r="P288" s="115"/>
      <c r="Q288" s="115"/>
    </row>
    <row r="289" spans="1:17" s="40" customFormat="1" ht="18.75" customHeight="1" x14ac:dyDescent="0.45">
      <c r="A289" s="117"/>
      <c r="B289" s="66"/>
      <c r="C289" s="67"/>
      <c r="D289" s="75"/>
      <c r="E289" s="76"/>
      <c r="F289" s="76"/>
      <c r="G289" s="76"/>
      <c r="H289" s="76"/>
      <c r="I289" s="77"/>
      <c r="J289" s="115"/>
      <c r="K289" s="115"/>
      <c r="L289" s="115"/>
      <c r="M289" s="115"/>
      <c r="N289" s="115"/>
      <c r="O289" s="115"/>
      <c r="P289" s="115"/>
      <c r="Q289" s="115"/>
    </row>
    <row r="290" spans="1:17" s="40" customFormat="1" ht="18" customHeight="1" x14ac:dyDescent="0.45">
      <c r="A290" s="117"/>
      <c r="B290" s="68"/>
      <c r="C290" s="69"/>
      <c r="D290" s="78"/>
      <c r="E290" s="79"/>
      <c r="F290" s="79"/>
      <c r="G290" s="79"/>
      <c r="H290" s="79"/>
      <c r="I290" s="80"/>
      <c r="J290" s="115"/>
      <c r="K290" s="115"/>
      <c r="L290" s="115"/>
      <c r="M290" s="115"/>
      <c r="N290" s="115"/>
      <c r="O290" s="115"/>
      <c r="P290" s="115"/>
      <c r="Q290" s="115"/>
    </row>
    <row r="291" spans="1:17" s="40" customFormat="1" ht="18.75" customHeight="1" x14ac:dyDescent="0.45">
      <c r="A291" s="117"/>
      <c r="B291" s="64" t="s">
        <v>34</v>
      </c>
      <c r="C291" s="65"/>
      <c r="D291" s="70" t="s">
        <v>182</v>
      </c>
      <c r="E291" s="71"/>
      <c r="F291" s="71"/>
      <c r="G291" s="71"/>
      <c r="H291" s="71"/>
      <c r="I291" s="72"/>
      <c r="J291" s="73">
        <v>1</v>
      </c>
      <c r="K291" s="74"/>
      <c r="L291" s="73">
        <v>2</v>
      </c>
      <c r="M291" s="74"/>
      <c r="N291" s="81">
        <v>3</v>
      </c>
      <c r="O291" s="81"/>
      <c r="P291" s="81">
        <v>4</v>
      </c>
      <c r="Q291" s="81"/>
    </row>
    <row r="292" spans="1:17" s="40" customFormat="1" ht="18" customHeight="1" x14ac:dyDescent="0.45">
      <c r="A292" s="117"/>
      <c r="B292" s="66"/>
      <c r="C292" s="67"/>
      <c r="D292" s="75" t="s">
        <v>183</v>
      </c>
      <c r="E292" s="76"/>
      <c r="F292" s="76"/>
      <c r="G292" s="76"/>
      <c r="H292" s="76"/>
      <c r="I292" s="77"/>
      <c r="J292" s="81"/>
      <c r="K292" s="81"/>
      <c r="L292" s="81"/>
      <c r="M292" s="81"/>
      <c r="N292" s="81"/>
      <c r="O292" s="81"/>
      <c r="P292" s="81"/>
      <c r="Q292" s="81"/>
    </row>
    <row r="293" spans="1:17" s="40" customFormat="1" ht="18" customHeight="1" x14ac:dyDescent="0.45">
      <c r="A293" s="117"/>
      <c r="B293" s="66"/>
      <c r="C293" s="67"/>
      <c r="D293" s="75"/>
      <c r="E293" s="76"/>
      <c r="F293" s="76"/>
      <c r="G293" s="76"/>
      <c r="H293" s="76"/>
      <c r="I293" s="77"/>
      <c r="J293" s="82" t="s">
        <v>31</v>
      </c>
      <c r="K293" s="83"/>
      <c r="L293" s="83"/>
      <c r="M293" s="83"/>
      <c r="N293" s="83"/>
      <c r="O293" s="83"/>
      <c r="P293" s="83"/>
      <c r="Q293" s="84"/>
    </row>
    <row r="294" spans="1:17" s="40" customFormat="1" ht="18" customHeight="1" x14ac:dyDescent="0.45">
      <c r="A294" s="117"/>
      <c r="B294" s="66"/>
      <c r="C294" s="67"/>
      <c r="D294" s="75"/>
      <c r="E294" s="76"/>
      <c r="F294" s="76"/>
      <c r="G294" s="76"/>
      <c r="H294" s="76"/>
      <c r="I294" s="77"/>
      <c r="J294" s="115"/>
      <c r="K294" s="115"/>
      <c r="L294" s="115"/>
      <c r="M294" s="115"/>
      <c r="N294" s="115"/>
      <c r="O294" s="115"/>
      <c r="P294" s="115"/>
      <c r="Q294" s="115"/>
    </row>
    <row r="295" spans="1:17" s="40" customFormat="1" ht="18" customHeight="1" x14ac:dyDescent="0.45">
      <c r="A295" s="117"/>
      <c r="B295" s="66"/>
      <c r="C295" s="67"/>
      <c r="D295" s="75"/>
      <c r="E295" s="76"/>
      <c r="F295" s="76"/>
      <c r="G295" s="76"/>
      <c r="H295" s="76"/>
      <c r="I295" s="77"/>
      <c r="J295" s="115"/>
      <c r="K295" s="115"/>
      <c r="L295" s="115"/>
      <c r="M295" s="115"/>
      <c r="N295" s="115"/>
      <c r="O295" s="115"/>
      <c r="P295" s="115"/>
      <c r="Q295" s="115"/>
    </row>
    <row r="296" spans="1:17" s="40" customFormat="1" ht="18.75" customHeight="1" x14ac:dyDescent="0.45">
      <c r="A296" s="117"/>
      <c r="B296" s="66"/>
      <c r="C296" s="67"/>
      <c r="D296" s="75"/>
      <c r="E296" s="76"/>
      <c r="F296" s="76"/>
      <c r="G296" s="76"/>
      <c r="H296" s="76"/>
      <c r="I296" s="77"/>
      <c r="J296" s="115"/>
      <c r="K296" s="115"/>
      <c r="L296" s="115"/>
      <c r="M296" s="115"/>
      <c r="N296" s="115"/>
      <c r="O296" s="115"/>
      <c r="P296" s="115"/>
      <c r="Q296" s="115"/>
    </row>
    <row r="297" spans="1:17" s="40" customFormat="1" ht="18" customHeight="1" x14ac:dyDescent="0.45">
      <c r="A297" s="117"/>
      <c r="B297" s="66"/>
      <c r="C297" s="67"/>
      <c r="D297" s="75"/>
      <c r="E297" s="76"/>
      <c r="F297" s="76"/>
      <c r="G297" s="76"/>
      <c r="H297" s="76"/>
      <c r="I297" s="77"/>
      <c r="J297" s="115"/>
      <c r="K297" s="115"/>
      <c r="L297" s="115"/>
      <c r="M297" s="115"/>
      <c r="N297" s="115"/>
      <c r="O297" s="115"/>
      <c r="P297" s="115"/>
      <c r="Q297" s="115"/>
    </row>
    <row r="298" spans="1:17" s="40" customFormat="1" ht="18.75" customHeight="1" x14ac:dyDescent="0.45">
      <c r="A298" s="117"/>
      <c r="B298" s="68"/>
      <c r="C298" s="69"/>
      <c r="D298" s="78"/>
      <c r="E298" s="79"/>
      <c r="F298" s="79"/>
      <c r="G298" s="79"/>
      <c r="H298" s="79"/>
      <c r="I298" s="80"/>
      <c r="J298" s="115"/>
      <c r="K298" s="115"/>
      <c r="L298" s="115"/>
      <c r="M298" s="115"/>
      <c r="N298" s="115"/>
      <c r="O298" s="115"/>
      <c r="P298" s="115"/>
      <c r="Q298" s="115"/>
    </row>
    <row r="299" spans="1:17" s="40" customFormat="1" ht="18.600000000000001" customHeight="1" x14ac:dyDescent="0.45">
      <c r="A299" s="117"/>
      <c r="B299" s="85" t="s">
        <v>53</v>
      </c>
      <c r="C299" s="65"/>
      <c r="D299" s="70" t="s">
        <v>184</v>
      </c>
      <c r="E299" s="71"/>
      <c r="F299" s="71"/>
      <c r="G299" s="71"/>
      <c r="H299" s="71"/>
      <c r="I299" s="72"/>
      <c r="J299" s="73">
        <v>1</v>
      </c>
      <c r="K299" s="74"/>
      <c r="L299" s="73">
        <v>2</v>
      </c>
      <c r="M299" s="74"/>
      <c r="N299" s="81">
        <v>3</v>
      </c>
      <c r="O299" s="81"/>
      <c r="P299" s="81">
        <v>4</v>
      </c>
      <c r="Q299" s="81"/>
    </row>
    <row r="300" spans="1:17" s="40" customFormat="1" ht="15.6" customHeight="1" x14ac:dyDescent="0.45">
      <c r="A300" s="117"/>
      <c r="B300" s="66"/>
      <c r="C300" s="67"/>
      <c r="D300" s="75" t="s">
        <v>200</v>
      </c>
      <c r="E300" s="76"/>
      <c r="F300" s="76"/>
      <c r="G300" s="76"/>
      <c r="H300" s="76"/>
      <c r="I300" s="77"/>
      <c r="J300" s="81"/>
      <c r="K300" s="81"/>
      <c r="L300" s="81"/>
      <c r="M300" s="81"/>
      <c r="N300" s="81"/>
      <c r="O300" s="81"/>
      <c r="P300" s="81"/>
      <c r="Q300" s="81"/>
    </row>
    <row r="301" spans="1:17" s="40" customFormat="1" ht="21.6" x14ac:dyDescent="0.45">
      <c r="A301" s="117"/>
      <c r="B301" s="66"/>
      <c r="C301" s="67"/>
      <c r="D301" s="75"/>
      <c r="E301" s="76"/>
      <c r="F301" s="76"/>
      <c r="G301" s="76"/>
      <c r="H301" s="76"/>
      <c r="I301" s="77"/>
      <c r="J301" s="82" t="s">
        <v>31</v>
      </c>
      <c r="K301" s="83"/>
      <c r="L301" s="83"/>
      <c r="M301" s="83"/>
      <c r="N301" s="83"/>
      <c r="O301" s="83"/>
      <c r="P301" s="83"/>
      <c r="Q301" s="84"/>
    </row>
    <row r="302" spans="1:17" s="40" customFormat="1" ht="18" customHeight="1" x14ac:dyDescent="0.45">
      <c r="A302" s="117"/>
      <c r="B302" s="66"/>
      <c r="C302" s="67"/>
      <c r="D302" s="75"/>
      <c r="E302" s="76"/>
      <c r="F302" s="76"/>
      <c r="G302" s="76"/>
      <c r="H302" s="76"/>
      <c r="I302" s="77"/>
      <c r="J302" s="115"/>
      <c r="K302" s="115"/>
      <c r="L302" s="115"/>
      <c r="M302" s="115"/>
      <c r="N302" s="115"/>
      <c r="O302" s="115"/>
      <c r="P302" s="115"/>
      <c r="Q302" s="115"/>
    </row>
    <row r="303" spans="1:17" s="40" customFormat="1" ht="18" customHeight="1" x14ac:dyDescent="0.45">
      <c r="A303" s="117"/>
      <c r="B303" s="66"/>
      <c r="C303" s="67"/>
      <c r="D303" s="75"/>
      <c r="E303" s="76"/>
      <c r="F303" s="76"/>
      <c r="G303" s="76"/>
      <c r="H303" s="76"/>
      <c r="I303" s="77"/>
      <c r="J303" s="115"/>
      <c r="K303" s="115"/>
      <c r="L303" s="115"/>
      <c r="M303" s="115"/>
      <c r="N303" s="115"/>
      <c r="O303" s="115"/>
      <c r="P303" s="115"/>
      <c r="Q303" s="115"/>
    </row>
    <row r="304" spans="1:17" s="40" customFormat="1" ht="18.75" customHeight="1" x14ac:dyDescent="0.45">
      <c r="A304" s="117"/>
      <c r="B304" s="66"/>
      <c r="C304" s="67"/>
      <c r="D304" s="75"/>
      <c r="E304" s="76"/>
      <c r="F304" s="76"/>
      <c r="G304" s="76"/>
      <c r="H304" s="76"/>
      <c r="I304" s="77"/>
      <c r="J304" s="115"/>
      <c r="K304" s="115"/>
      <c r="L304" s="115"/>
      <c r="M304" s="115"/>
      <c r="N304" s="115"/>
      <c r="O304" s="115"/>
      <c r="P304" s="115"/>
      <c r="Q304" s="115"/>
    </row>
    <row r="305" spans="1:17" s="40" customFormat="1" ht="18.75" customHeight="1" x14ac:dyDescent="0.45">
      <c r="A305" s="117"/>
      <c r="B305" s="66"/>
      <c r="C305" s="67"/>
      <c r="D305" s="75"/>
      <c r="E305" s="76"/>
      <c r="F305" s="76"/>
      <c r="G305" s="76"/>
      <c r="H305" s="76"/>
      <c r="I305" s="77"/>
      <c r="J305" s="115"/>
      <c r="K305" s="115"/>
      <c r="L305" s="115"/>
      <c r="M305" s="115"/>
      <c r="N305" s="115"/>
      <c r="O305" s="115"/>
      <c r="P305" s="115"/>
      <c r="Q305" s="115"/>
    </row>
    <row r="306" spans="1:17" s="40" customFormat="1" ht="18" customHeight="1" x14ac:dyDescent="0.45">
      <c r="A306" s="117"/>
      <c r="B306" s="66"/>
      <c r="C306" s="67"/>
      <c r="D306" s="75"/>
      <c r="E306" s="76"/>
      <c r="F306" s="76"/>
      <c r="G306" s="76"/>
      <c r="H306" s="76"/>
      <c r="I306" s="77"/>
      <c r="J306" s="115"/>
      <c r="K306" s="115"/>
      <c r="L306" s="115"/>
      <c r="M306" s="115"/>
      <c r="N306" s="115"/>
      <c r="O306" s="115"/>
      <c r="P306" s="115"/>
      <c r="Q306" s="115"/>
    </row>
    <row r="307" spans="1:17" s="40" customFormat="1" ht="18.75" customHeight="1" x14ac:dyDescent="0.45">
      <c r="A307" s="117"/>
      <c r="B307" s="64" t="s">
        <v>100</v>
      </c>
      <c r="C307" s="65"/>
      <c r="D307" s="70" t="s">
        <v>185</v>
      </c>
      <c r="E307" s="71"/>
      <c r="F307" s="71"/>
      <c r="G307" s="71"/>
      <c r="H307" s="71"/>
      <c r="I307" s="72"/>
      <c r="J307" s="73">
        <v>1</v>
      </c>
      <c r="K307" s="74"/>
      <c r="L307" s="73">
        <v>2</v>
      </c>
      <c r="M307" s="74"/>
      <c r="N307" s="81">
        <v>3</v>
      </c>
      <c r="O307" s="81"/>
      <c r="P307" s="81">
        <v>4</v>
      </c>
      <c r="Q307" s="81"/>
    </row>
    <row r="308" spans="1:17" s="40" customFormat="1" ht="21.6" customHeight="1" x14ac:dyDescent="0.45">
      <c r="A308" s="117"/>
      <c r="B308" s="66"/>
      <c r="C308" s="67"/>
      <c r="D308" s="75" t="s">
        <v>186</v>
      </c>
      <c r="E308" s="76"/>
      <c r="F308" s="76"/>
      <c r="G308" s="76"/>
      <c r="H308" s="76"/>
      <c r="I308" s="77"/>
      <c r="J308" s="81"/>
      <c r="K308" s="81"/>
      <c r="L308" s="81"/>
      <c r="M308" s="81"/>
      <c r="N308" s="81"/>
      <c r="O308" s="81"/>
      <c r="P308" s="81"/>
      <c r="Q308" s="81"/>
    </row>
    <row r="309" spans="1:17" s="40" customFormat="1" ht="21.6" x14ac:dyDescent="0.45">
      <c r="A309" s="117"/>
      <c r="B309" s="66"/>
      <c r="C309" s="67"/>
      <c r="D309" s="75"/>
      <c r="E309" s="76"/>
      <c r="F309" s="76"/>
      <c r="G309" s="76"/>
      <c r="H309" s="76"/>
      <c r="I309" s="77"/>
      <c r="J309" s="82" t="s">
        <v>31</v>
      </c>
      <c r="K309" s="83"/>
      <c r="L309" s="83"/>
      <c r="M309" s="83"/>
      <c r="N309" s="83"/>
      <c r="O309" s="83"/>
      <c r="P309" s="83"/>
      <c r="Q309" s="84"/>
    </row>
    <row r="310" spans="1:17" s="40" customFormat="1" ht="18.75" customHeight="1" x14ac:dyDescent="0.45">
      <c r="A310" s="117"/>
      <c r="B310" s="66"/>
      <c r="C310" s="67"/>
      <c r="D310" s="75"/>
      <c r="E310" s="76"/>
      <c r="F310" s="76"/>
      <c r="G310" s="76"/>
      <c r="H310" s="76"/>
      <c r="I310" s="77"/>
      <c r="J310" s="115"/>
      <c r="K310" s="115"/>
      <c r="L310" s="115"/>
      <c r="M310" s="115"/>
      <c r="N310" s="115"/>
      <c r="O310" s="115"/>
      <c r="P310" s="115"/>
      <c r="Q310" s="115"/>
    </row>
    <row r="311" spans="1:17" s="40" customFormat="1" ht="18" customHeight="1" x14ac:dyDescent="0.45">
      <c r="A311" s="117"/>
      <c r="B311" s="66"/>
      <c r="C311" s="67"/>
      <c r="D311" s="75"/>
      <c r="E311" s="76"/>
      <c r="F311" s="76"/>
      <c r="G311" s="76"/>
      <c r="H311" s="76"/>
      <c r="I311" s="77"/>
      <c r="J311" s="115"/>
      <c r="K311" s="115"/>
      <c r="L311" s="115"/>
      <c r="M311" s="115"/>
      <c r="N311" s="115"/>
      <c r="O311" s="115"/>
      <c r="P311" s="115"/>
      <c r="Q311" s="115"/>
    </row>
    <row r="312" spans="1:17" s="40" customFormat="1" ht="18" customHeight="1" x14ac:dyDescent="0.45">
      <c r="A312" s="117"/>
      <c r="B312" s="66"/>
      <c r="C312" s="67"/>
      <c r="D312" s="75"/>
      <c r="E312" s="76"/>
      <c r="F312" s="76"/>
      <c r="G312" s="76"/>
      <c r="H312" s="76"/>
      <c r="I312" s="77"/>
      <c r="J312" s="115"/>
      <c r="K312" s="115"/>
      <c r="L312" s="115"/>
      <c r="M312" s="115"/>
      <c r="N312" s="115"/>
      <c r="O312" s="115"/>
      <c r="P312" s="115"/>
      <c r="Q312" s="115"/>
    </row>
    <row r="313" spans="1:17" s="40" customFormat="1" ht="18.75" customHeight="1" x14ac:dyDescent="0.45">
      <c r="A313" s="117"/>
      <c r="B313" s="66"/>
      <c r="C313" s="67"/>
      <c r="D313" s="75"/>
      <c r="E313" s="76"/>
      <c r="F313" s="76"/>
      <c r="G313" s="76"/>
      <c r="H313" s="76"/>
      <c r="I313" s="77"/>
      <c r="J313" s="115"/>
      <c r="K313" s="115"/>
      <c r="L313" s="115"/>
      <c r="M313" s="115"/>
      <c r="N313" s="115"/>
      <c r="O313" s="115"/>
      <c r="P313" s="115"/>
      <c r="Q313" s="115"/>
    </row>
    <row r="314" spans="1:17" s="40" customFormat="1" ht="18" customHeight="1" x14ac:dyDescent="0.45">
      <c r="A314" s="117"/>
      <c r="B314" s="68"/>
      <c r="C314" s="69"/>
      <c r="D314" s="78"/>
      <c r="E314" s="79"/>
      <c r="F314" s="79"/>
      <c r="G314" s="79"/>
      <c r="H314" s="79"/>
      <c r="I314" s="80"/>
      <c r="J314" s="115"/>
      <c r="K314" s="115"/>
      <c r="L314" s="115"/>
      <c r="M314" s="115"/>
      <c r="N314" s="115"/>
      <c r="O314" s="115"/>
      <c r="P314" s="115"/>
      <c r="Q314" s="115"/>
    </row>
    <row r="315" spans="1:17" s="40" customFormat="1" ht="18.75" customHeight="1" x14ac:dyDescent="0.45">
      <c r="A315" s="117"/>
      <c r="B315" s="85" t="s">
        <v>36</v>
      </c>
      <c r="C315" s="65"/>
      <c r="D315" s="70" t="s">
        <v>187</v>
      </c>
      <c r="E315" s="71"/>
      <c r="F315" s="71"/>
      <c r="G315" s="71"/>
      <c r="H315" s="71"/>
      <c r="I315" s="72"/>
      <c r="J315" s="73">
        <v>1</v>
      </c>
      <c r="K315" s="74"/>
      <c r="L315" s="73">
        <v>2</v>
      </c>
      <c r="M315" s="74"/>
      <c r="N315" s="81">
        <v>3</v>
      </c>
      <c r="O315" s="81"/>
      <c r="P315" s="81">
        <v>4</v>
      </c>
      <c r="Q315" s="81"/>
    </row>
    <row r="316" spans="1:17" s="40" customFormat="1" ht="18.75" customHeight="1" x14ac:dyDescent="0.45">
      <c r="A316" s="117"/>
      <c r="B316" s="66"/>
      <c r="C316" s="67"/>
      <c r="D316" s="75" t="s">
        <v>188</v>
      </c>
      <c r="E316" s="76"/>
      <c r="F316" s="76"/>
      <c r="G316" s="76"/>
      <c r="H316" s="76"/>
      <c r="I316" s="77"/>
      <c r="J316" s="81"/>
      <c r="K316" s="81"/>
      <c r="L316" s="81"/>
      <c r="M316" s="81"/>
      <c r="N316" s="81"/>
      <c r="O316" s="81"/>
      <c r="P316" s="81"/>
      <c r="Q316" s="81"/>
    </row>
    <row r="317" spans="1:17" s="40" customFormat="1" ht="21.6" x14ac:dyDescent="0.45">
      <c r="A317" s="117"/>
      <c r="B317" s="66"/>
      <c r="C317" s="67"/>
      <c r="D317" s="75"/>
      <c r="E317" s="76"/>
      <c r="F317" s="76"/>
      <c r="G317" s="76"/>
      <c r="H317" s="76"/>
      <c r="I317" s="77"/>
      <c r="J317" s="82" t="s">
        <v>31</v>
      </c>
      <c r="K317" s="83"/>
      <c r="L317" s="83"/>
      <c r="M317" s="83"/>
      <c r="N317" s="83"/>
      <c r="O317" s="83"/>
      <c r="P317" s="83"/>
      <c r="Q317" s="84"/>
    </row>
    <row r="318" spans="1:17" s="40" customFormat="1" ht="18.75" customHeight="1" x14ac:dyDescent="0.45">
      <c r="A318" s="117"/>
      <c r="B318" s="66"/>
      <c r="C318" s="67"/>
      <c r="D318" s="75"/>
      <c r="E318" s="76"/>
      <c r="F318" s="76"/>
      <c r="G318" s="76"/>
      <c r="H318" s="76"/>
      <c r="I318" s="77"/>
      <c r="J318" s="115"/>
      <c r="K318" s="115"/>
      <c r="L318" s="115"/>
      <c r="M318" s="115"/>
      <c r="N318" s="115"/>
      <c r="O318" s="115"/>
      <c r="P318" s="115"/>
      <c r="Q318" s="115"/>
    </row>
    <row r="319" spans="1:17" s="40" customFormat="1" ht="18" customHeight="1" x14ac:dyDescent="0.45">
      <c r="A319" s="117"/>
      <c r="B319" s="66"/>
      <c r="C319" s="67"/>
      <c r="D319" s="75"/>
      <c r="E319" s="76"/>
      <c r="F319" s="76"/>
      <c r="G319" s="76"/>
      <c r="H319" s="76"/>
      <c r="I319" s="77"/>
      <c r="J319" s="115"/>
      <c r="K319" s="115"/>
      <c r="L319" s="115"/>
      <c r="M319" s="115"/>
      <c r="N319" s="115"/>
      <c r="O319" s="115"/>
      <c r="P319" s="115"/>
      <c r="Q319" s="115"/>
    </row>
    <row r="320" spans="1:17" s="40" customFormat="1" ht="18.75" customHeight="1" x14ac:dyDescent="0.45">
      <c r="A320" s="117"/>
      <c r="B320" s="66"/>
      <c r="C320" s="67"/>
      <c r="D320" s="75"/>
      <c r="E320" s="76"/>
      <c r="F320" s="76"/>
      <c r="G320" s="76"/>
      <c r="H320" s="76"/>
      <c r="I320" s="77"/>
      <c r="J320" s="115"/>
      <c r="K320" s="115"/>
      <c r="L320" s="115"/>
      <c r="M320" s="115"/>
      <c r="N320" s="115"/>
      <c r="O320" s="115"/>
      <c r="P320" s="115"/>
      <c r="Q320" s="115"/>
    </row>
    <row r="321" spans="1:17" s="40" customFormat="1" ht="18.75" customHeight="1" x14ac:dyDescent="0.45">
      <c r="A321" s="117"/>
      <c r="B321" s="66"/>
      <c r="C321" s="67"/>
      <c r="D321" s="75"/>
      <c r="E321" s="76"/>
      <c r="F321" s="76"/>
      <c r="G321" s="76"/>
      <c r="H321" s="76"/>
      <c r="I321" s="77"/>
      <c r="J321" s="115"/>
      <c r="K321" s="115"/>
      <c r="L321" s="115"/>
      <c r="M321" s="115"/>
      <c r="N321" s="115"/>
      <c r="O321" s="115"/>
      <c r="P321" s="115"/>
      <c r="Q321" s="115"/>
    </row>
    <row r="322" spans="1:17" s="40" customFormat="1" ht="18" customHeight="1" x14ac:dyDescent="0.45">
      <c r="A322" s="118"/>
      <c r="B322" s="68"/>
      <c r="C322" s="69"/>
      <c r="D322" s="78"/>
      <c r="E322" s="79"/>
      <c r="F322" s="79"/>
      <c r="G322" s="79"/>
      <c r="H322" s="79"/>
      <c r="I322" s="80"/>
      <c r="J322" s="115"/>
      <c r="K322" s="115"/>
      <c r="L322" s="115"/>
      <c r="M322" s="115"/>
      <c r="N322" s="115"/>
      <c r="O322" s="115"/>
      <c r="P322" s="115"/>
      <c r="Q322" s="115"/>
    </row>
    <row r="323" spans="1:17" s="40" customFormat="1" ht="18" customHeight="1" x14ac:dyDescent="0.45">
      <c r="A323" s="42"/>
      <c r="B323" s="43"/>
      <c r="C323" s="43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</row>
    <row r="324" spans="1:17" s="40" customFormat="1" ht="21.6" x14ac:dyDescent="0.45">
      <c r="A324" s="48"/>
      <c r="B324" s="43"/>
      <c r="C324" s="43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39"/>
      <c r="P324" s="39"/>
      <c r="Q324" s="39"/>
    </row>
    <row r="325" spans="1:17" s="40" customFormat="1" ht="21.6" x14ac:dyDescent="0.45">
      <c r="A325" s="39" t="s">
        <v>101</v>
      </c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</row>
    <row r="326" spans="1:17" s="40" customFormat="1" ht="18" customHeight="1" x14ac:dyDescent="0.45">
      <c r="A326" s="228" t="s">
        <v>105</v>
      </c>
      <c r="B326" s="110" t="s">
        <v>28</v>
      </c>
      <c r="C326" s="110"/>
      <c r="D326" s="73" t="s">
        <v>29</v>
      </c>
      <c r="E326" s="111"/>
      <c r="F326" s="111"/>
      <c r="G326" s="111"/>
      <c r="H326" s="111"/>
      <c r="I326" s="74"/>
      <c r="J326" s="73">
        <v>1</v>
      </c>
      <c r="K326" s="74"/>
      <c r="L326" s="73">
        <v>2</v>
      </c>
      <c r="M326" s="74"/>
      <c r="N326" s="81">
        <v>3</v>
      </c>
      <c r="O326" s="81"/>
      <c r="P326" s="81">
        <v>4</v>
      </c>
      <c r="Q326" s="81"/>
    </row>
    <row r="327" spans="1:17" s="40" customFormat="1" ht="18.75" customHeight="1" x14ac:dyDescent="0.45">
      <c r="A327" s="229"/>
      <c r="B327" s="85" t="s">
        <v>102</v>
      </c>
      <c r="C327" s="65"/>
      <c r="D327" s="112" t="s">
        <v>208</v>
      </c>
      <c r="E327" s="113"/>
      <c r="F327" s="113"/>
      <c r="G327" s="113"/>
      <c r="H327" s="113"/>
      <c r="I327" s="114"/>
      <c r="J327" s="81"/>
      <c r="K327" s="81"/>
      <c r="L327" s="81"/>
      <c r="M327" s="81"/>
      <c r="N327" s="81"/>
      <c r="O327" s="81"/>
      <c r="P327" s="81"/>
      <c r="Q327" s="81"/>
    </row>
    <row r="328" spans="1:17" s="40" customFormat="1" ht="21.6" customHeight="1" x14ac:dyDescent="0.45">
      <c r="A328" s="229"/>
      <c r="B328" s="66"/>
      <c r="C328" s="67"/>
      <c r="D328" s="75" t="s">
        <v>209</v>
      </c>
      <c r="E328" s="76"/>
      <c r="F328" s="76"/>
      <c r="G328" s="76"/>
      <c r="H328" s="76"/>
      <c r="I328" s="77"/>
      <c r="J328" s="82" t="s">
        <v>31</v>
      </c>
      <c r="K328" s="83"/>
      <c r="L328" s="83"/>
      <c r="M328" s="83"/>
      <c r="N328" s="83"/>
      <c r="O328" s="83"/>
      <c r="P328" s="83"/>
      <c r="Q328" s="84"/>
    </row>
    <row r="329" spans="1:17" s="40" customFormat="1" ht="18" customHeight="1" x14ac:dyDescent="0.45">
      <c r="A329" s="229"/>
      <c r="B329" s="66"/>
      <c r="C329" s="67"/>
      <c r="D329" s="75"/>
      <c r="E329" s="76"/>
      <c r="F329" s="76"/>
      <c r="G329" s="76"/>
      <c r="H329" s="76"/>
      <c r="I329" s="77"/>
      <c r="J329" s="115"/>
      <c r="K329" s="115"/>
      <c r="L329" s="115"/>
      <c r="M329" s="115"/>
      <c r="N329" s="115"/>
      <c r="O329" s="115"/>
      <c r="P329" s="115"/>
      <c r="Q329" s="115"/>
    </row>
    <row r="330" spans="1:17" s="40" customFormat="1" ht="18" customHeight="1" x14ac:dyDescent="0.45">
      <c r="A330" s="229"/>
      <c r="B330" s="66"/>
      <c r="C330" s="67"/>
      <c r="D330" s="75"/>
      <c r="E330" s="76"/>
      <c r="F330" s="76"/>
      <c r="G330" s="76"/>
      <c r="H330" s="76"/>
      <c r="I330" s="77"/>
      <c r="J330" s="115"/>
      <c r="K330" s="115"/>
      <c r="L330" s="115"/>
      <c r="M330" s="115"/>
      <c r="N330" s="115"/>
      <c r="O330" s="115"/>
      <c r="P330" s="115"/>
      <c r="Q330" s="115"/>
    </row>
    <row r="331" spans="1:17" s="40" customFormat="1" ht="18" customHeight="1" x14ac:dyDescent="0.45">
      <c r="A331" s="229"/>
      <c r="B331" s="66"/>
      <c r="C331" s="67"/>
      <c r="D331" s="75"/>
      <c r="E331" s="76"/>
      <c r="F331" s="76"/>
      <c r="G331" s="76"/>
      <c r="H331" s="76"/>
      <c r="I331" s="77"/>
      <c r="J331" s="115"/>
      <c r="K331" s="115"/>
      <c r="L331" s="115"/>
      <c r="M331" s="115"/>
      <c r="N331" s="115"/>
      <c r="O331" s="115"/>
      <c r="P331" s="115"/>
      <c r="Q331" s="115"/>
    </row>
    <row r="332" spans="1:17" s="40" customFormat="1" ht="18.75" customHeight="1" x14ac:dyDescent="0.45">
      <c r="A332" s="229"/>
      <c r="B332" s="66"/>
      <c r="C332" s="67"/>
      <c r="D332" s="75"/>
      <c r="E332" s="76"/>
      <c r="F332" s="76"/>
      <c r="G332" s="76"/>
      <c r="H332" s="76"/>
      <c r="I332" s="77"/>
      <c r="J332" s="115"/>
      <c r="K332" s="115"/>
      <c r="L332" s="115"/>
      <c r="M332" s="115"/>
      <c r="N332" s="115"/>
      <c r="O332" s="115"/>
      <c r="P332" s="115"/>
      <c r="Q332" s="115"/>
    </row>
    <row r="333" spans="1:17" s="40" customFormat="1" ht="18" customHeight="1" x14ac:dyDescent="0.45">
      <c r="A333" s="229"/>
      <c r="B333" s="68"/>
      <c r="C333" s="69"/>
      <c r="D333" s="78"/>
      <c r="E333" s="79"/>
      <c r="F333" s="79"/>
      <c r="G333" s="79"/>
      <c r="H333" s="79"/>
      <c r="I333" s="80"/>
      <c r="J333" s="115"/>
      <c r="K333" s="115"/>
      <c r="L333" s="115"/>
      <c r="M333" s="115"/>
      <c r="N333" s="115"/>
      <c r="O333" s="115"/>
      <c r="P333" s="115"/>
      <c r="Q333" s="115"/>
    </row>
    <row r="334" spans="1:17" s="40" customFormat="1" ht="18.75" customHeight="1" x14ac:dyDescent="0.45">
      <c r="A334" s="229"/>
      <c r="B334" s="64" t="s">
        <v>103</v>
      </c>
      <c r="C334" s="65"/>
      <c r="D334" s="70" t="s">
        <v>207</v>
      </c>
      <c r="E334" s="71"/>
      <c r="F334" s="71"/>
      <c r="G334" s="71"/>
      <c r="H334" s="71"/>
      <c r="I334" s="72"/>
      <c r="J334" s="73">
        <v>1</v>
      </c>
      <c r="K334" s="74"/>
      <c r="L334" s="73">
        <v>2</v>
      </c>
      <c r="M334" s="74"/>
      <c r="N334" s="73">
        <v>3</v>
      </c>
      <c r="O334" s="74"/>
      <c r="P334" s="73">
        <v>4</v>
      </c>
      <c r="Q334" s="74"/>
    </row>
    <row r="335" spans="1:17" s="40" customFormat="1" ht="21.6" customHeight="1" x14ac:dyDescent="0.45">
      <c r="A335" s="229"/>
      <c r="B335" s="66"/>
      <c r="C335" s="67"/>
      <c r="D335" s="75" t="s">
        <v>189</v>
      </c>
      <c r="E335" s="76"/>
      <c r="F335" s="76"/>
      <c r="G335" s="76"/>
      <c r="H335" s="76"/>
      <c r="I335" s="77"/>
      <c r="J335" s="81"/>
      <c r="K335" s="81"/>
      <c r="L335" s="81"/>
      <c r="M335" s="81"/>
      <c r="N335" s="81"/>
      <c r="O335" s="81"/>
      <c r="P335" s="81"/>
      <c r="Q335" s="81"/>
    </row>
    <row r="336" spans="1:17" s="40" customFormat="1" ht="21.6" x14ac:dyDescent="0.45">
      <c r="A336" s="229"/>
      <c r="B336" s="66"/>
      <c r="C336" s="67"/>
      <c r="D336" s="75"/>
      <c r="E336" s="76"/>
      <c r="F336" s="76"/>
      <c r="G336" s="76"/>
      <c r="H336" s="76"/>
      <c r="I336" s="77"/>
      <c r="J336" s="82" t="s">
        <v>31</v>
      </c>
      <c r="K336" s="83"/>
      <c r="L336" s="83"/>
      <c r="M336" s="83"/>
      <c r="N336" s="83"/>
      <c r="O336" s="83"/>
      <c r="P336" s="83"/>
      <c r="Q336" s="84"/>
    </row>
    <row r="337" spans="1:17" s="40" customFormat="1" ht="18" customHeight="1" x14ac:dyDescent="0.45">
      <c r="A337" s="229"/>
      <c r="B337" s="66"/>
      <c r="C337" s="67"/>
      <c r="D337" s="75"/>
      <c r="E337" s="76"/>
      <c r="F337" s="76"/>
      <c r="G337" s="76"/>
      <c r="H337" s="76"/>
      <c r="I337" s="77"/>
      <c r="J337" s="70"/>
      <c r="K337" s="71"/>
      <c r="L337" s="71"/>
      <c r="M337" s="71"/>
      <c r="N337" s="71"/>
      <c r="O337" s="71"/>
      <c r="P337" s="71"/>
      <c r="Q337" s="72"/>
    </row>
    <row r="338" spans="1:17" s="40" customFormat="1" ht="18" customHeight="1" x14ac:dyDescent="0.45">
      <c r="A338" s="229"/>
      <c r="B338" s="66"/>
      <c r="C338" s="67"/>
      <c r="D338" s="75"/>
      <c r="E338" s="76"/>
      <c r="F338" s="76"/>
      <c r="G338" s="76"/>
      <c r="H338" s="76"/>
      <c r="I338" s="77"/>
      <c r="J338" s="75"/>
      <c r="K338" s="76"/>
      <c r="L338" s="76"/>
      <c r="M338" s="76"/>
      <c r="N338" s="76"/>
      <c r="O338" s="76"/>
      <c r="P338" s="76"/>
      <c r="Q338" s="77"/>
    </row>
    <row r="339" spans="1:17" s="40" customFormat="1" ht="18.75" customHeight="1" x14ac:dyDescent="0.45">
      <c r="A339" s="229"/>
      <c r="B339" s="66"/>
      <c r="C339" s="67"/>
      <c r="D339" s="75"/>
      <c r="E339" s="76"/>
      <c r="F339" s="76"/>
      <c r="G339" s="76"/>
      <c r="H339" s="76"/>
      <c r="I339" s="77"/>
      <c r="J339" s="75"/>
      <c r="K339" s="76"/>
      <c r="L339" s="76"/>
      <c r="M339" s="76"/>
      <c r="N339" s="76"/>
      <c r="O339" s="76"/>
      <c r="P339" s="76"/>
      <c r="Q339" s="77"/>
    </row>
    <row r="340" spans="1:17" s="40" customFormat="1" ht="18.75" customHeight="1" x14ac:dyDescent="0.45">
      <c r="A340" s="229"/>
      <c r="B340" s="66"/>
      <c r="C340" s="67"/>
      <c r="D340" s="75"/>
      <c r="E340" s="76"/>
      <c r="F340" s="76"/>
      <c r="G340" s="76"/>
      <c r="H340" s="76"/>
      <c r="I340" s="77"/>
      <c r="J340" s="75"/>
      <c r="K340" s="76"/>
      <c r="L340" s="76"/>
      <c r="M340" s="76"/>
      <c r="N340" s="76"/>
      <c r="O340" s="76"/>
      <c r="P340" s="76"/>
      <c r="Q340" s="77"/>
    </row>
    <row r="341" spans="1:17" s="40" customFormat="1" ht="18" customHeight="1" x14ac:dyDescent="0.45">
      <c r="A341" s="229"/>
      <c r="B341" s="68"/>
      <c r="C341" s="69"/>
      <c r="D341" s="78"/>
      <c r="E341" s="79"/>
      <c r="F341" s="79"/>
      <c r="G341" s="79"/>
      <c r="H341" s="79"/>
      <c r="I341" s="80"/>
      <c r="J341" s="78"/>
      <c r="K341" s="79"/>
      <c r="L341" s="79"/>
      <c r="M341" s="79"/>
      <c r="N341" s="79"/>
      <c r="O341" s="79"/>
      <c r="P341" s="79"/>
      <c r="Q341" s="80"/>
    </row>
    <row r="342" spans="1:17" s="40" customFormat="1" ht="18.75" customHeight="1" x14ac:dyDescent="0.45">
      <c r="A342" s="229"/>
      <c r="B342" s="85" t="s">
        <v>106</v>
      </c>
      <c r="C342" s="65"/>
      <c r="D342" s="70" t="s">
        <v>190</v>
      </c>
      <c r="E342" s="71"/>
      <c r="F342" s="71"/>
      <c r="G342" s="71"/>
      <c r="H342" s="71"/>
      <c r="I342" s="72"/>
      <c r="J342" s="73">
        <v>1</v>
      </c>
      <c r="K342" s="74"/>
      <c r="L342" s="73">
        <v>2</v>
      </c>
      <c r="M342" s="74"/>
      <c r="N342" s="73">
        <v>3</v>
      </c>
      <c r="O342" s="74"/>
      <c r="P342" s="73">
        <v>4</v>
      </c>
      <c r="Q342" s="74"/>
    </row>
    <row r="343" spans="1:17" s="40" customFormat="1" ht="18" customHeight="1" x14ac:dyDescent="0.45">
      <c r="A343" s="229"/>
      <c r="B343" s="66"/>
      <c r="C343" s="67"/>
      <c r="D343" s="75" t="s">
        <v>201</v>
      </c>
      <c r="E343" s="76"/>
      <c r="F343" s="76"/>
      <c r="G343" s="76"/>
      <c r="H343" s="76"/>
      <c r="I343" s="77"/>
      <c r="J343" s="81"/>
      <c r="K343" s="81"/>
      <c r="L343" s="81"/>
      <c r="M343" s="81"/>
      <c r="N343" s="81"/>
      <c r="O343" s="81"/>
      <c r="P343" s="81"/>
      <c r="Q343" s="81"/>
    </row>
    <row r="344" spans="1:17" s="40" customFormat="1" ht="18.75" customHeight="1" x14ac:dyDescent="0.45">
      <c r="A344" s="229"/>
      <c r="B344" s="66"/>
      <c r="C344" s="67"/>
      <c r="D344" s="75"/>
      <c r="E344" s="76"/>
      <c r="F344" s="76"/>
      <c r="G344" s="76"/>
      <c r="H344" s="76"/>
      <c r="I344" s="77"/>
      <c r="J344" s="82" t="s">
        <v>31</v>
      </c>
      <c r="K344" s="83"/>
      <c r="L344" s="83"/>
      <c r="M344" s="83"/>
      <c r="N344" s="83"/>
      <c r="O344" s="83"/>
      <c r="P344" s="83"/>
      <c r="Q344" s="84"/>
    </row>
    <row r="345" spans="1:17" s="40" customFormat="1" ht="18" customHeight="1" x14ac:dyDescent="0.45">
      <c r="A345" s="229"/>
      <c r="B345" s="66"/>
      <c r="C345" s="67"/>
      <c r="D345" s="75"/>
      <c r="E345" s="76"/>
      <c r="F345" s="76"/>
      <c r="G345" s="76"/>
      <c r="H345" s="76"/>
      <c r="I345" s="77"/>
      <c r="J345" s="70"/>
      <c r="K345" s="71"/>
      <c r="L345" s="71"/>
      <c r="M345" s="71"/>
      <c r="N345" s="71"/>
      <c r="O345" s="71"/>
      <c r="P345" s="71"/>
      <c r="Q345" s="72"/>
    </row>
    <row r="346" spans="1:17" s="40" customFormat="1" x14ac:dyDescent="0.45">
      <c r="A346" s="229"/>
      <c r="B346" s="66"/>
      <c r="C346" s="67"/>
      <c r="D346" s="75"/>
      <c r="E346" s="76"/>
      <c r="F346" s="76"/>
      <c r="G346" s="76"/>
      <c r="H346" s="76"/>
      <c r="I346" s="77"/>
      <c r="J346" s="75"/>
      <c r="K346" s="76"/>
      <c r="L346" s="76"/>
      <c r="M346" s="76"/>
      <c r="N346" s="76"/>
      <c r="O346" s="76"/>
      <c r="P346" s="76"/>
      <c r="Q346" s="77"/>
    </row>
    <row r="347" spans="1:17" s="40" customFormat="1" ht="18.75" customHeight="1" x14ac:dyDescent="0.45">
      <c r="A347" s="229"/>
      <c r="B347" s="66"/>
      <c r="C347" s="67"/>
      <c r="D347" s="75"/>
      <c r="E347" s="76"/>
      <c r="F347" s="76"/>
      <c r="G347" s="76"/>
      <c r="H347" s="76"/>
      <c r="I347" s="77"/>
      <c r="J347" s="75"/>
      <c r="K347" s="76"/>
      <c r="L347" s="76"/>
      <c r="M347" s="76"/>
      <c r="N347" s="76"/>
      <c r="O347" s="76"/>
      <c r="P347" s="76"/>
      <c r="Q347" s="77"/>
    </row>
    <row r="348" spans="1:17" s="40" customFormat="1" ht="18.75" customHeight="1" x14ac:dyDescent="0.45">
      <c r="A348" s="229"/>
      <c r="B348" s="66"/>
      <c r="C348" s="67"/>
      <c r="D348" s="75"/>
      <c r="E348" s="76"/>
      <c r="F348" s="76"/>
      <c r="G348" s="76"/>
      <c r="H348" s="76"/>
      <c r="I348" s="77"/>
      <c r="J348" s="75"/>
      <c r="K348" s="76"/>
      <c r="L348" s="76"/>
      <c r="M348" s="76"/>
      <c r="N348" s="76"/>
      <c r="O348" s="76"/>
      <c r="P348" s="76"/>
      <c r="Q348" s="77"/>
    </row>
    <row r="349" spans="1:17" s="40" customFormat="1" x14ac:dyDescent="0.45">
      <c r="A349" s="229"/>
      <c r="B349" s="68"/>
      <c r="C349" s="69"/>
      <c r="D349" s="78"/>
      <c r="E349" s="79"/>
      <c r="F349" s="79"/>
      <c r="G349" s="79"/>
      <c r="H349" s="79"/>
      <c r="I349" s="80"/>
      <c r="J349" s="78"/>
      <c r="K349" s="79"/>
      <c r="L349" s="79"/>
      <c r="M349" s="79"/>
      <c r="N349" s="79"/>
      <c r="O349" s="79"/>
      <c r="P349" s="79"/>
      <c r="Q349" s="80"/>
    </row>
    <row r="350" spans="1:17" s="40" customFormat="1" ht="21.6" x14ac:dyDescent="0.45">
      <c r="A350" s="229"/>
      <c r="B350" s="64" t="s">
        <v>38</v>
      </c>
      <c r="C350" s="65"/>
      <c r="D350" s="70" t="s">
        <v>191</v>
      </c>
      <c r="E350" s="71"/>
      <c r="F350" s="71"/>
      <c r="G350" s="71"/>
      <c r="H350" s="71"/>
      <c r="I350" s="72"/>
      <c r="J350" s="73">
        <v>1</v>
      </c>
      <c r="K350" s="74"/>
      <c r="L350" s="73">
        <v>2</v>
      </c>
      <c r="M350" s="74"/>
      <c r="N350" s="73">
        <v>3</v>
      </c>
      <c r="O350" s="74"/>
      <c r="P350" s="73">
        <v>4</v>
      </c>
      <c r="Q350" s="74"/>
    </row>
    <row r="351" spans="1:17" s="40" customFormat="1" ht="21.6" x14ac:dyDescent="0.45">
      <c r="A351" s="229"/>
      <c r="B351" s="66"/>
      <c r="C351" s="67"/>
      <c r="D351" s="75" t="s">
        <v>202</v>
      </c>
      <c r="E351" s="76"/>
      <c r="F351" s="76"/>
      <c r="G351" s="76"/>
      <c r="H351" s="76"/>
      <c r="I351" s="77"/>
      <c r="J351" s="81"/>
      <c r="K351" s="81"/>
      <c r="L351" s="81"/>
      <c r="M351" s="81"/>
      <c r="N351" s="81"/>
      <c r="O351" s="81"/>
      <c r="P351" s="81"/>
      <c r="Q351" s="81"/>
    </row>
    <row r="352" spans="1:17" s="40" customFormat="1" ht="21.6" x14ac:dyDescent="0.45">
      <c r="A352" s="229"/>
      <c r="B352" s="66"/>
      <c r="C352" s="67"/>
      <c r="D352" s="75"/>
      <c r="E352" s="76"/>
      <c r="F352" s="76"/>
      <c r="G352" s="76"/>
      <c r="H352" s="76"/>
      <c r="I352" s="77"/>
      <c r="J352" s="82" t="s">
        <v>31</v>
      </c>
      <c r="K352" s="83"/>
      <c r="L352" s="83"/>
      <c r="M352" s="83"/>
      <c r="N352" s="83"/>
      <c r="O352" s="83"/>
      <c r="P352" s="83"/>
      <c r="Q352" s="84"/>
    </row>
    <row r="353" spans="1:17" s="40" customFormat="1" ht="18" customHeight="1" x14ac:dyDescent="0.45">
      <c r="A353" s="229"/>
      <c r="B353" s="66"/>
      <c r="C353" s="67"/>
      <c r="D353" s="75"/>
      <c r="E353" s="76"/>
      <c r="F353" s="76"/>
      <c r="G353" s="76"/>
      <c r="H353" s="76"/>
      <c r="I353" s="77"/>
      <c r="J353" s="70"/>
      <c r="K353" s="71"/>
      <c r="L353" s="71"/>
      <c r="M353" s="71"/>
      <c r="N353" s="71"/>
      <c r="O353" s="71"/>
      <c r="P353" s="71"/>
      <c r="Q353" s="72"/>
    </row>
    <row r="354" spans="1:17" s="40" customFormat="1" x14ac:dyDescent="0.45">
      <c r="A354" s="229"/>
      <c r="B354" s="66"/>
      <c r="C354" s="67"/>
      <c r="D354" s="75"/>
      <c r="E354" s="76"/>
      <c r="F354" s="76"/>
      <c r="G354" s="76"/>
      <c r="H354" s="76"/>
      <c r="I354" s="77"/>
      <c r="J354" s="75"/>
      <c r="K354" s="76"/>
      <c r="L354" s="76"/>
      <c r="M354" s="76"/>
      <c r="N354" s="76"/>
      <c r="O354" s="76"/>
      <c r="P354" s="76"/>
      <c r="Q354" s="77"/>
    </row>
    <row r="355" spans="1:17" s="40" customFormat="1" x14ac:dyDescent="0.45">
      <c r="A355" s="229"/>
      <c r="B355" s="66"/>
      <c r="C355" s="67"/>
      <c r="D355" s="75"/>
      <c r="E355" s="76"/>
      <c r="F355" s="76"/>
      <c r="G355" s="76"/>
      <c r="H355" s="76"/>
      <c r="I355" s="77"/>
      <c r="J355" s="75"/>
      <c r="K355" s="76"/>
      <c r="L355" s="76"/>
      <c r="M355" s="76"/>
      <c r="N355" s="76"/>
      <c r="O355" s="76"/>
      <c r="P355" s="76"/>
      <c r="Q355" s="77"/>
    </row>
    <row r="356" spans="1:17" s="40" customFormat="1" x14ac:dyDescent="0.45">
      <c r="A356" s="229"/>
      <c r="B356" s="66"/>
      <c r="C356" s="67"/>
      <c r="D356" s="75"/>
      <c r="E356" s="76"/>
      <c r="F356" s="76"/>
      <c r="G356" s="76"/>
      <c r="H356" s="76"/>
      <c r="I356" s="77"/>
      <c r="J356" s="75"/>
      <c r="K356" s="76"/>
      <c r="L356" s="76"/>
      <c r="M356" s="76"/>
      <c r="N356" s="76"/>
      <c r="O356" s="76"/>
      <c r="P356" s="76"/>
      <c r="Q356" s="77"/>
    </row>
    <row r="357" spans="1:17" s="40" customFormat="1" x14ac:dyDescent="0.45">
      <c r="A357" s="229"/>
      <c r="B357" s="68"/>
      <c r="C357" s="69"/>
      <c r="D357" s="78"/>
      <c r="E357" s="79"/>
      <c r="F357" s="79"/>
      <c r="G357" s="79"/>
      <c r="H357" s="79"/>
      <c r="I357" s="80"/>
      <c r="J357" s="78"/>
      <c r="K357" s="79"/>
      <c r="L357" s="79"/>
      <c r="M357" s="79"/>
      <c r="N357" s="79"/>
      <c r="O357" s="79"/>
      <c r="P357" s="79"/>
      <c r="Q357" s="80"/>
    </row>
    <row r="358" spans="1:17" s="40" customFormat="1" ht="21.6" customHeight="1" x14ac:dyDescent="0.45">
      <c r="A358" s="229"/>
      <c r="B358" s="64" t="s">
        <v>104</v>
      </c>
      <c r="C358" s="65"/>
      <c r="D358" s="70" t="s">
        <v>192</v>
      </c>
      <c r="E358" s="71"/>
      <c r="F358" s="71"/>
      <c r="G358" s="71"/>
      <c r="H358" s="71"/>
      <c r="I358" s="72"/>
      <c r="J358" s="73">
        <v>1</v>
      </c>
      <c r="K358" s="74"/>
      <c r="L358" s="73">
        <v>2</v>
      </c>
      <c r="M358" s="74"/>
      <c r="N358" s="73">
        <v>3</v>
      </c>
      <c r="O358" s="74"/>
      <c r="P358" s="73">
        <v>4</v>
      </c>
      <c r="Q358" s="74"/>
    </row>
    <row r="359" spans="1:17" s="40" customFormat="1" ht="21.6" x14ac:dyDescent="0.45">
      <c r="A359" s="229"/>
      <c r="B359" s="66"/>
      <c r="C359" s="67"/>
      <c r="D359" s="75" t="s">
        <v>193</v>
      </c>
      <c r="E359" s="76"/>
      <c r="F359" s="76"/>
      <c r="G359" s="76"/>
      <c r="H359" s="76"/>
      <c r="I359" s="77"/>
      <c r="J359" s="81"/>
      <c r="K359" s="81"/>
      <c r="L359" s="81"/>
      <c r="M359" s="81"/>
      <c r="N359" s="81"/>
      <c r="O359" s="81"/>
      <c r="P359" s="81"/>
      <c r="Q359" s="81"/>
    </row>
    <row r="360" spans="1:17" s="40" customFormat="1" ht="21.6" customHeight="1" x14ac:dyDescent="0.45">
      <c r="A360" s="229"/>
      <c r="B360" s="66"/>
      <c r="C360" s="67"/>
      <c r="D360" s="75"/>
      <c r="E360" s="76"/>
      <c r="F360" s="76"/>
      <c r="G360" s="76"/>
      <c r="H360" s="76"/>
      <c r="I360" s="77"/>
      <c r="J360" s="82" t="s">
        <v>31</v>
      </c>
      <c r="K360" s="83"/>
      <c r="L360" s="83"/>
      <c r="M360" s="83"/>
      <c r="N360" s="83"/>
      <c r="O360" s="83"/>
      <c r="P360" s="83"/>
      <c r="Q360" s="84"/>
    </row>
    <row r="361" spans="1:17" s="40" customFormat="1" x14ac:dyDescent="0.45">
      <c r="A361" s="229"/>
      <c r="B361" s="66"/>
      <c r="C361" s="67"/>
      <c r="D361" s="75"/>
      <c r="E361" s="76"/>
      <c r="F361" s="76"/>
      <c r="G361" s="76"/>
      <c r="H361" s="76"/>
      <c r="I361" s="77"/>
      <c r="J361" s="70"/>
      <c r="K361" s="71"/>
      <c r="L361" s="71"/>
      <c r="M361" s="71"/>
      <c r="N361" s="71"/>
      <c r="O361" s="71"/>
      <c r="P361" s="71"/>
      <c r="Q361" s="72"/>
    </row>
    <row r="362" spans="1:17" s="9" customFormat="1" x14ac:dyDescent="0.45">
      <c r="A362" s="229"/>
      <c r="B362" s="66"/>
      <c r="C362" s="67"/>
      <c r="D362" s="75"/>
      <c r="E362" s="76"/>
      <c r="F362" s="76"/>
      <c r="G362" s="76"/>
      <c r="H362" s="76"/>
      <c r="I362" s="77"/>
      <c r="J362" s="75"/>
      <c r="K362" s="76"/>
      <c r="L362" s="76"/>
      <c r="M362" s="76"/>
      <c r="N362" s="76"/>
      <c r="O362" s="76"/>
      <c r="P362" s="76"/>
      <c r="Q362" s="77"/>
    </row>
    <row r="363" spans="1:17" x14ac:dyDescent="0.45">
      <c r="A363" s="229"/>
      <c r="B363" s="66"/>
      <c r="C363" s="67"/>
      <c r="D363" s="75"/>
      <c r="E363" s="76"/>
      <c r="F363" s="76"/>
      <c r="G363" s="76"/>
      <c r="H363" s="76"/>
      <c r="I363" s="77"/>
      <c r="J363" s="75"/>
      <c r="K363" s="76"/>
      <c r="L363" s="76"/>
      <c r="M363" s="76"/>
      <c r="N363" s="76"/>
      <c r="O363" s="76"/>
      <c r="P363" s="76"/>
      <c r="Q363" s="77"/>
    </row>
    <row r="364" spans="1:17" x14ac:dyDescent="0.45">
      <c r="A364" s="229"/>
      <c r="B364" s="66"/>
      <c r="C364" s="67"/>
      <c r="D364" s="75"/>
      <c r="E364" s="76"/>
      <c r="F364" s="76"/>
      <c r="G364" s="76"/>
      <c r="H364" s="76"/>
      <c r="I364" s="77"/>
      <c r="J364" s="75"/>
      <c r="K364" s="76"/>
      <c r="L364" s="76"/>
      <c r="M364" s="76"/>
      <c r="N364" s="76"/>
      <c r="O364" s="76"/>
      <c r="P364" s="76"/>
      <c r="Q364" s="77"/>
    </row>
    <row r="365" spans="1:17" x14ac:dyDescent="0.45">
      <c r="A365" s="230"/>
      <c r="B365" s="68"/>
      <c r="C365" s="69"/>
      <c r="D365" s="78"/>
      <c r="E365" s="79"/>
      <c r="F365" s="79"/>
      <c r="G365" s="79"/>
      <c r="H365" s="79"/>
      <c r="I365" s="80"/>
      <c r="J365" s="78"/>
      <c r="K365" s="79"/>
      <c r="L365" s="79"/>
      <c r="M365" s="79"/>
      <c r="N365" s="79"/>
      <c r="O365" s="79"/>
      <c r="P365" s="79"/>
      <c r="Q365" s="80"/>
    </row>
    <row r="366" spans="1:17" ht="21.6" x14ac:dyDescent="0.45">
      <c r="B366" s="43"/>
      <c r="C366" s="43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</row>
    <row r="474" spans="1:17" s="9" customFormat="1" ht="21.6" x14ac:dyDescent="0.45">
      <c r="A474" s="19"/>
      <c r="B474" s="20"/>
      <c r="C474" s="20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1:17" s="9" customFormat="1" x14ac:dyDescent="0.45">
      <c r="A475" s="21"/>
      <c r="B475" s="22"/>
      <c r="C475" s="22"/>
      <c r="D475" s="23"/>
      <c r="E475" s="23"/>
      <c r="F475" s="23"/>
      <c r="G475" s="23"/>
      <c r="H475" s="23"/>
      <c r="I475" s="23"/>
      <c r="J475" s="24"/>
      <c r="K475" s="24"/>
      <c r="L475" s="24"/>
      <c r="M475" s="24"/>
      <c r="N475" s="24"/>
    </row>
    <row r="476" spans="1:17" s="9" customFormat="1" x14ac:dyDescent="0.45"/>
    <row r="477" spans="1:17" s="9" customFormat="1" ht="39.9" customHeight="1" x14ac:dyDescent="0.45">
      <c r="A477" s="222" t="s">
        <v>39</v>
      </c>
      <c r="B477" s="222"/>
      <c r="C477" s="222"/>
      <c r="D477" s="222"/>
      <c r="K477" s="56" t="s">
        <v>40</v>
      </c>
      <c r="L477" s="57"/>
      <c r="M477" s="63"/>
      <c r="N477" s="63"/>
      <c r="O477" s="63"/>
    </row>
    <row r="478" spans="1:17" s="9" customFormat="1" ht="39.9" customHeight="1" x14ac:dyDescent="0.45">
      <c r="K478" s="57" t="s">
        <v>80</v>
      </c>
      <c r="L478" s="57"/>
      <c r="M478" s="62"/>
      <c r="N478" s="62"/>
      <c r="O478" s="62"/>
    </row>
    <row r="479" spans="1:17" s="9" customFormat="1" ht="39.9" customHeight="1" x14ac:dyDescent="0.45">
      <c r="A479" s="51" t="s">
        <v>59</v>
      </c>
      <c r="B479" s="104" t="s">
        <v>142</v>
      </c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6"/>
    </row>
    <row r="480" spans="1:17" s="9" customFormat="1" ht="39.9" customHeight="1" x14ac:dyDescent="0.45">
      <c r="A480" s="52" t="s">
        <v>3</v>
      </c>
      <c r="B480" s="155">
        <f>B60</f>
        <v>0</v>
      </c>
      <c r="C480" s="156"/>
      <c r="D480" s="156"/>
      <c r="E480" s="156"/>
      <c r="F480" s="156"/>
      <c r="G480" s="157"/>
      <c r="H480" s="104" t="str">
        <f>H60</f>
        <v>平成　　年　　月　　日　生　　（　　歳）</v>
      </c>
      <c r="I480" s="105"/>
      <c r="J480" s="105"/>
      <c r="K480" s="105"/>
      <c r="L480" s="105"/>
      <c r="M480" s="105"/>
      <c r="N480" s="105"/>
      <c r="O480" s="105"/>
      <c r="P480" s="105"/>
      <c r="Q480" s="106"/>
    </row>
    <row r="481" spans="1:17" s="9" customFormat="1" ht="39.9" customHeight="1" x14ac:dyDescent="0.45">
      <c r="A481" s="53" t="s">
        <v>4</v>
      </c>
      <c r="B481" s="142">
        <f>B61</f>
        <v>0</v>
      </c>
      <c r="C481" s="143"/>
      <c r="D481" s="143"/>
      <c r="E481" s="143"/>
      <c r="F481" s="143"/>
      <c r="G481" s="144"/>
      <c r="H481" s="13" t="s">
        <v>61</v>
      </c>
      <c r="I481" s="26">
        <f>H61</f>
        <v>0</v>
      </c>
      <c r="J481" s="107" t="s">
        <v>5</v>
      </c>
      <c r="K481" s="107"/>
      <c r="L481" s="108">
        <f>J61</f>
        <v>0</v>
      </c>
      <c r="M481" s="108"/>
      <c r="N481" s="108"/>
      <c r="O481" s="108"/>
      <c r="P481" s="108"/>
      <c r="Q481" s="109"/>
    </row>
    <row r="482" spans="1:17" s="9" customFormat="1" ht="39.9" customHeight="1" x14ac:dyDescent="0.45">
      <c r="A482" s="184" t="s">
        <v>6</v>
      </c>
      <c r="B482" s="139" t="str">
        <f>B62</f>
        <v>〒</v>
      </c>
      <c r="C482" s="140"/>
      <c r="D482" s="140"/>
      <c r="E482" s="140"/>
      <c r="F482" s="140"/>
      <c r="G482" s="140"/>
      <c r="H482" s="140"/>
      <c r="I482" s="140"/>
      <c r="J482" s="140"/>
      <c r="K482" s="140"/>
      <c r="L482" s="140"/>
      <c r="M482" s="140"/>
      <c r="N482" s="140"/>
      <c r="O482" s="140"/>
      <c r="P482" s="140"/>
      <c r="Q482" s="141"/>
    </row>
    <row r="483" spans="1:17" s="9" customFormat="1" ht="39.9" customHeight="1" x14ac:dyDescent="0.45">
      <c r="A483" s="123"/>
      <c r="B483" s="145">
        <f>B63</f>
        <v>0</v>
      </c>
      <c r="C483" s="146"/>
      <c r="D483" s="146"/>
      <c r="E483" s="146"/>
      <c r="F483" s="146"/>
      <c r="G483" s="146"/>
      <c r="H483" s="146"/>
      <c r="I483" s="146"/>
      <c r="J483" s="146"/>
      <c r="K483" s="146"/>
      <c r="L483" s="146"/>
      <c r="M483" s="146"/>
      <c r="N483" s="146"/>
      <c r="O483" s="146"/>
      <c r="P483" s="146"/>
      <c r="Q483" s="147"/>
    </row>
    <row r="484" spans="1:17" s="9" customFormat="1" ht="39.9" customHeight="1" x14ac:dyDescent="0.45">
      <c r="A484" s="139" t="s">
        <v>0</v>
      </c>
      <c r="B484" s="140"/>
      <c r="C484" s="140"/>
      <c r="D484" s="140"/>
      <c r="E484" s="140"/>
      <c r="F484" s="140"/>
      <c r="G484" s="141"/>
      <c r="H484" s="139" t="s">
        <v>1</v>
      </c>
      <c r="I484" s="140"/>
      <c r="J484" s="140"/>
      <c r="K484" s="140"/>
      <c r="L484" s="140"/>
      <c r="M484" s="140"/>
      <c r="N484" s="140"/>
      <c r="O484" s="140"/>
      <c r="P484" s="140"/>
      <c r="Q484" s="141"/>
    </row>
    <row r="485" spans="1:17" s="9" customFormat="1" ht="39.9" customHeight="1" x14ac:dyDescent="0.45">
      <c r="A485" s="145">
        <f>A58</f>
        <v>0</v>
      </c>
      <c r="B485" s="146"/>
      <c r="C485" s="146"/>
      <c r="D485" s="146"/>
      <c r="E485" s="146"/>
      <c r="F485" s="146"/>
      <c r="G485" s="147"/>
      <c r="H485" s="145">
        <f>H58</f>
        <v>0</v>
      </c>
      <c r="I485" s="146"/>
      <c r="J485" s="146"/>
      <c r="K485" s="146"/>
      <c r="L485" s="146"/>
      <c r="M485" s="146"/>
      <c r="N485" s="146"/>
      <c r="O485" s="146"/>
      <c r="P485" s="146"/>
      <c r="Q485" s="147"/>
    </row>
    <row r="486" spans="1:17" s="9" customFormat="1" ht="20.100000000000001" customHeight="1" x14ac:dyDescent="0.45">
      <c r="A486" s="86" t="s">
        <v>54</v>
      </c>
      <c r="B486" s="87"/>
      <c r="C486" s="90" t="str">
        <f>C59</f>
        <v xml:space="preserve">	令和　　年　　月　　日　	　～　　	令和　　年　　月　　日</v>
      </c>
      <c r="D486" s="91"/>
      <c r="E486" s="91"/>
      <c r="F486" s="91"/>
      <c r="G486" s="92"/>
      <c r="H486" s="37" t="s">
        <v>112</v>
      </c>
      <c r="I486" s="96" t="s">
        <v>55</v>
      </c>
      <c r="J486" s="97"/>
      <c r="K486" s="98"/>
      <c r="L486" s="99" t="s">
        <v>49</v>
      </c>
      <c r="M486" s="101" t="s">
        <v>48</v>
      </c>
      <c r="N486" s="101"/>
      <c r="O486" s="99" t="s">
        <v>50</v>
      </c>
      <c r="P486" s="103" t="s">
        <v>48</v>
      </c>
      <c r="Q486" s="103"/>
    </row>
    <row r="487" spans="1:17" s="9" customFormat="1" ht="20.100000000000001" customHeight="1" x14ac:dyDescent="0.45">
      <c r="A487" s="88"/>
      <c r="B487" s="89"/>
      <c r="C487" s="93"/>
      <c r="D487" s="94"/>
      <c r="E487" s="94"/>
      <c r="F487" s="94"/>
      <c r="G487" s="95"/>
      <c r="H487" s="49" t="s">
        <v>113</v>
      </c>
      <c r="I487" s="96" t="s">
        <v>48</v>
      </c>
      <c r="J487" s="97"/>
      <c r="K487" s="98"/>
      <c r="L487" s="100"/>
      <c r="M487" s="102"/>
      <c r="N487" s="102"/>
      <c r="O487" s="100"/>
      <c r="P487" s="103"/>
      <c r="Q487" s="103"/>
    </row>
    <row r="488" spans="1:17" s="9" customFormat="1" ht="39.9" customHeight="1" x14ac:dyDescent="0.45">
      <c r="A488" s="124" t="s">
        <v>42</v>
      </c>
      <c r="B488" s="108"/>
      <c r="C488" s="108"/>
      <c r="D488" s="108"/>
      <c r="E488" s="108"/>
      <c r="F488" s="108"/>
      <c r="G488" s="109"/>
      <c r="H488" s="107" t="s">
        <v>41</v>
      </c>
      <c r="I488" s="107"/>
      <c r="J488" s="107"/>
      <c r="K488" s="107"/>
      <c r="L488" s="124" t="s">
        <v>107</v>
      </c>
      <c r="M488" s="108"/>
      <c r="N488" s="108"/>
      <c r="O488" s="108"/>
      <c r="P488" s="108"/>
      <c r="Q488" s="109"/>
    </row>
    <row r="489" spans="1:17" s="9" customFormat="1" ht="39.9" customHeight="1" x14ac:dyDescent="0.45">
      <c r="A489" s="27" t="s">
        <v>43</v>
      </c>
      <c r="B489" s="105"/>
      <c r="C489" s="105"/>
      <c r="D489" s="105"/>
      <c r="E489" s="105"/>
      <c r="F489" s="105"/>
      <c r="G489" s="106"/>
      <c r="H489" s="107"/>
      <c r="I489" s="107"/>
      <c r="J489" s="107"/>
      <c r="K489" s="107"/>
      <c r="L489" s="124" t="s">
        <v>196</v>
      </c>
      <c r="M489" s="108"/>
      <c r="N489" s="108"/>
      <c r="O489" s="108"/>
      <c r="P489" s="108"/>
      <c r="Q489" s="109"/>
    </row>
    <row r="490" spans="1:17" s="40" customFormat="1" ht="39.9" customHeight="1" x14ac:dyDescent="0.45">
      <c r="A490" s="185" t="s">
        <v>28</v>
      </c>
      <c r="B490" s="186"/>
      <c r="C490" s="187"/>
      <c r="D490" s="28">
        <v>1</v>
      </c>
      <c r="E490" s="28">
        <v>2</v>
      </c>
      <c r="F490" s="28">
        <v>3</v>
      </c>
      <c r="G490" s="28">
        <v>4</v>
      </c>
      <c r="H490" s="185" t="s">
        <v>9</v>
      </c>
      <c r="I490" s="186"/>
      <c r="J490" s="186"/>
      <c r="K490" s="186"/>
      <c r="L490" s="186"/>
      <c r="M490" s="186"/>
      <c r="N490" s="186"/>
      <c r="O490" s="186"/>
      <c r="P490" s="186"/>
      <c r="Q490" s="187"/>
    </row>
    <row r="491" spans="1:17" s="40" customFormat="1" ht="39.9" customHeight="1" x14ac:dyDescent="0.45">
      <c r="A491" s="104" t="s">
        <v>108</v>
      </c>
      <c r="B491" s="105"/>
      <c r="C491" s="106"/>
      <c r="D491" s="15">
        <f>COUNTIF(グラフ用データ!$D$3:$D$8,"=1")</f>
        <v>0</v>
      </c>
      <c r="E491" s="15">
        <f>COUNTIF(グラフ用データ!$D$3:$D$8,"=2")</f>
        <v>0</v>
      </c>
      <c r="F491" s="15">
        <f>COUNTIF(グラフ用データ!$D$3:$D$8,"=3")</f>
        <v>0</v>
      </c>
      <c r="G491" s="15">
        <f>COUNTIF(グラフ用データ!$D$3:$D$8,"=4")</f>
        <v>0</v>
      </c>
      <c r="H491" s="104"/>
      <c r="I491" s="105"/>
      <c r="J491" s="105"/>
      <c r="K491" s="105"/>
      <c r="L491" s="105"/>
      <c r="M491" s="105"/>
      <c r="N491" s="105"/>
      <c r="O491" s="105"/>
      <c r="P491" s="105"/>
      <c r="Q491" s="106"/>
    </row>
    <row r="492" spans="1:17" s="40" customFormat="1" ht="39.9" customHeight="1" x14ac:dyDescent="0.45">
      <c r="A492" s="104" t="s">
        <v>109</v>
      </c>
      <c r="B492" s="105"/>
      <c r="C492" s="106"/>
      <c r="D492" s="15">
        <f>COUNTIF(グラフ用データ!$D$9:$D$15,"=1")</f>
        <v>0</v>
      </c>
      <c r="E492" s="15">
        <f>COUNTIF(グラフ用データ!$D$9:$D$15,"=2")</f>
        <v>0</v>
      </c>
      <c r="F492" s="15">
        <f>COUNTIF(グラフ用データ!$D$9:$D$15,"=3")</f>
        <v>0</v>
      </c>
      <c r="G492" s="15">
        <f>COUNTIF(グラフ用データ!$D$9:$D$15,"=4")</f>
        <v>0</v>
      </c>
      <c r="H492" s="104"/>
      <c r="I492" s="105"/>
      <c r="J492" s="105"/>
      <c r="K492" s="105"/>
      <c r="L492" s="105"/>
      <c r="M492" s="105"/>
      <c r="N492" s="105"/>
      <c r="O492" s="105"/>
      <c r="P492" s="105"/>
      <c r="Q492" s="106"/>
    </row>
    <row r="493" spans="1:17" s="40" customFormat="1" ht="39.9" customHeight="1" x14ac:dyDescent="0.45">
      <c r="A493" s="104" t="s">
        <v>110</v>
      </c>
      <c r="B493" s="105"/>
      <c r="C493" s="106"/>
      <c r="D493" s="15">
        <f>COUNTIF(グラフ用データ!$D$16:$D$22,"=1")</f>
        <v>0</v>
      </c>
      <c r="E493" s="15">
        <f>COUNTIF(グラフ用データ!$D$16:$D$22,"=2")</f>
        <v>0</v>
      </c>
      <c r="F493" s="15">
        <f>COUNTIF(グラフ用データ!$D$16:$D$22,"=3")</f>
        <v>0</v>
      </c>
      <c r="G493" s="15">
        <f>COUNTIF(グラフ用データ!$D$16:$D$22,"=4")</f>
        <v>0</v>
      </c>
      <c r="H493" s="104"/>
      <c r="I493" s="105"/>
      <c r="J493" s="105"/>
      <c r="K493" s="105"/>
      <c r="L493" s="105"/>
      <c r="M493" s="105"/>
      <c r="N493" s="105"/>
      <c r="O493" s="105"/>
      <c r="P493" s="105"/>
      <c r="Q493" s="106"/>
    </row>
    <row r="494" spans="1:17" s="40" customFormat="1" ht="39.9" customHeight="1" x14ac:dyDescent="0.45">
      <c r="A494" s="104" t="s">
        <v>111</v>
      </c>
      <c r="B494" s="105"/>
      <c r="C494" s="106"/>
      <c r="D494" s="15">
        <f>COUNTIF(グラフ用データ!$D$23:$D$27,"=1")</f>
        <v>0</v>
      </c>
      <c r="E494" s="15">
        <f>COUNTIF(グラフ用データ!$D$23:$D$27,"=2")</f>
        <v>0</v>
      </c>
      <c r="F494" s="15">
        <f>COUNTIF(グラフ用データ!$D$23:$D$27,"=3")</f>
        <v>0</v>
      </c>
      <c r="G494" s="15">
        <f>COUNTIF(グラフ用データ!$D$23:$D$27,"=4")</f>
        <v>0</v>
      </c>
      <c r="H494" s="104"/>
      <c r="I494" s="105"/>
      <c r="J494" s="105"/>
      <c r="K494" s="105"/>
      <c r="L494" s="105"/>
      <c r="M494" s="105"/>
      <c r="N494" s="105"/>
      <c r="O494" s="105"/>
      <c r="P494" s="105"/>
      <c r="Q494" s="106"/>
    </row>
    <row r="495" spans="1:17" s="40" customFormat="1" ht="39.9" customHeight="1" x14ac:dyDescent="0.45">
      <c r="A495" s="206" t="s">
        <v>46</v>
      </c>
      <c r="B495" s="207"/>
      <c r="C495" s="208"/>
      <c r="D495" s="15">
        <f>SUM(D491:D494)</f>
        <v>0</v>
      </c>
      <c r="E495" s="15">
        <f>SUM(E491:E494)</f>
        <v>0</v>
      </c>
      <c r="F495" s="15">
        <f>SUM(F491:F494)</f>
        <v>0</v>
      </c>
      <c r="G495" s="15">
        <f>SUM(G491:G494)</f>
        <v>0</v>
      </c>
      <c r="H495" s="104"/>
      <c r="I495" s="105"/>
      <c r="J495" s="105"/>
      <c r="K495" s="105"/>
      <c r="L495" s="105"/>
      <c r="M495" s="105"/>
      <c r="N495" s="105"/>
      <c r="O495" s="105"/>
      <c r="P495" s="105"/>
      <c r="Q495" s="106"/>
    </row>
    <row r="496" spans="1:17" s="9" customFormat="1" ht="39.9" customHeight="1" x14ac:dyDescent="0.45">
      <c r="A496" s="189" t="s">
        <v>194</v>
      </c>
      <c r="B496" s="190"/>
      <c r="C496" s="191"/>
      <c r="D496" s="128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30"/>
    </row>
    <row r="497" spans="1:17" s="9" customFormat="1" ht="39.9" customHeight="1" x14ac:dyDescent="0.45">
      <c r="A497" s="192"/>
      <c r="B497" s="193"/>
      <c r="C497" s="194"/>
      <c r="D497" s="131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3"/>
    </row>
    <row r="498" spans="1:17" s="9" customFormat="1" ht="39.9" customHeight="1" x14ac:dyDescent="0.45">
      <c r="A498" s="195"/>
      <c r="B498" s="196"/>
      <c r="C498" s="197"/>
      <c r="D498" s="134"/>
      <c r="E498" s="135"/>
      <c r="F498" s="135"/>
      <c r="G498" s="135"/>
      <c r="H498" s="135"/>
      <c r="I498" s="135"/>
      <c r="J498" s="135"/>
      <c r="K498" s="135"/>
      <c r="L498" s="135"/>
      <c r="M498" s="135"/>
      <c r="N498" s="135"/>
      <c r="O498" s="135"/>
      <c r="P498" s="135"/>
      <c r="Q498" s="136"/>
    </row>
    <row r="499" spans="1:17" s="9" customFormat="1" ht="39.9" customHeight="1" x14ac:dyDescent="0.45">
      <c r="A499" s="189" t="s">
        <v>72</v>
      </c>
      <c r="B499" s="190"/>
      <c r="C499" s="191"/>
      <c r="D499" s="209"/>
      <c r="E499" s="210"/>
      <c r="F499" s="210"/>
      <c r="G499" s="210"/>
      <c r="H499" s="210"/>
      <c r="I499" s="210"/>
      <c r="J499" s="210"/>
      <c r="K499" s="210"/>
      <c r="L499" s="210"/>
      <c r="M499" s="210"/>
      <c r="N499" s="210"/>
      <c r="O499" s="210"/>
      <c r="P499" s="210"/>
      <c r="Q499" s="211"/>
    </row>
    <row r="500" spans="1:17" s="9" customFormat="1" ht="39.9" customHeight="1" x14ac:dyDescent="0.45">
      <c r="A500" s="192"/>
      <c r="B500" s="193"/>
      <c r="C500" s="194"/>
      <c r="D500" s="212"/>
      <c r="E500" s="213"/>
      <c r="F500" s="213"/>
      <c r="G500" s="213"/>
      <c r="H500" s="213"/>
      <c r="I500" s="213"/>
      <c r="J500" s="213"/>
      <c r="K500" s="213"/>
      <c r="L500" s="213"/>
      <c r="M500" s="213"/>
      <c r="N500" s="213"/>
      <c r="O500" s="213"/>
      <c r="P500" s="213"/>
      <c r="Q500" s="214"/>
    </row>
    <row r="501" spans="1:17" s="9" customFormat="1" ht="39.9" customHeight="1" x14ac:dyDescent="0.45">
      <c r="A501" s="195"/>
      <c r="B501" s="196"/>
      <c r="C501" s="197"/>
      <c r="D501" s="215"/>
      <c r="E501" s="216"/>
      <c r="F501" s="216"/>
      <c r="G501" s="216"/>
      <c r="H501" s="216"/>
      <c r="I501" s="216"/>
      <c r="J501" s="216"/>
      <c r="K501" s="216"/>
      <c r="L501" s="216"/>
      <c r="M501" s="216"/>
      <c r="N501" s="216"/>
      <c r="O501" s="216"/>
      <c r="P501" s="216"/>
      <c r="Q501" s="217"/>
    </row>
    <row r="502" spans="1:17" s="9" customFormat="1" ht="39.9" customHeight="1" x14ac:dyDescent="0.45">
      <c r="A502" s="189" t="s">
        <v>195</v>
      </c>
      <c r="B502" s="190"/>
      <c r="C502" s="191"/>
      <c r="D502" s="209"/>
      <c r="E502" s="210"/>
      <c r="F502" s="210"/>
      <c r="G502" s="210"/>
      <c r="H502" s="210"/>
      <c r="I502" s="210"/>
      <c r="J502" s="210"/>
      <c r="K502" s="210"/>
      <c r="L502" s="210"/>
      <c r="M502" s="210"/>
      <c r="N502" s="210"/>
      <c r="O502" s="210"/>
      <c r="P502" s="210"/>
      <c r="Q502" s="211"/>
    </row>
    <row r="503" spans="1:17" s="9" customFormat="1" ht="39.9" customHeight="1" x14ac:dyDescent="0.45">
      <c r="A503" s="192"/>
      <c r="B503" s="193"/>
      <c r="C503" s="194"/>
      <c r="D503" s="212"/>
      <c r="E503" s="213"/>
      <c r="F503" s="213"/>
      <c r="G503" s="213"/>
      <c r="H503" s="213"/>
      <c r="I503" s="213"/>
      <c r="J503" s="213"/>
      <c r="K503" s="213"/>
      <c r="L503" s="213"/>
      <c r="M503" s="213"/>
      <c r="N503" s="213"/>
      <c r="O503" s="213"/>
      <c r="P503" s="213"/>
      <c r="Q503" s="214"/>
    </row>
    <row r="504" spans="1:17" s="9" customFormat="1" ht="39.9" customHeight="1" x14ac:dyDescent="0.45">
      <c r="A504" s="195"/>
      <c r="B504" s="196"/>
      <c r="C504" s="197"/>
      <c r="D504" s="215"/>
      <c r="E504" s="216"/>
      <c r="F504" s="216"/>
      <c r="G504" s="216"/>
      <c r="H504" s="216"/>
      <c r="I504" s="216"/>
      <c r="J504" s="216"/>
      <c r="K504" s="216"/>
      <c r="L504" s="216"/>
      <c r="M504" s="216"/>
      <c r="N504" s="216"/>
      <c r="O504" s="216"/>
      <c r="P504" s="216"/>
      <c r="Q504" s="217"/>
    </row>
    <row r="505" spans="1:17" s="9" customFormat="1" ht="39.9" customHeight="1" x14ac:dyDescent="0.45">
      <c r="A505" s="189" t="s">
        <v>65</v>
      </c>
      <c r="B505" s="198"/>
      <c r="C505" s="199"/>
      <c r="D505" s="209"/>
      <c r="E505" s="210"/>
      <c r="F505" s="210"/>
      <c r="G505" s="210"/>
      <c r="H505" s="210"/>
      <c r="I505" s="210"/>
      <c r="J505" s="210"/>
      <c r="K505" s="210"/>
      <c r="L505" s="210"/>
      <c r="M505" s="210"/>
      <c r="N505" s="210"/>
      <c r="O505" s="210"/>
      <c r="P505" s="210"/>
      <c r="Q505" s="211"/>
    </row>
    <row r="506" spans="1:17" s="9" customFormat="1" ht="39.9" customHeight="1" x14ac:dyDescent="0.45">
      <c r="A506" s="200"/>
      <c r="B506" s="201"/>
      <c r="C506" s="202"/>
      <c r="D506" s="212"/>
      <c r="E506" s="213"/>
      <c r="F506" s="213"/>
      <c r="G506" s="213"/>
      <c r="H506" s="213"/>
      <c r="I506" s="213"/>
      <c r="J506" s="213"/>
      <c r="K506" s="213"/>
      <c r="L506" s="213"/>
      <c r="M506" s="213"/>
      <c r="N506" s="213"/>
      <c r="O506" s="213"/>
      <c r="P506" s="213"/>
      <c r="Q506" s="214"/>
    </row>
    <row r="507" spans="1:17" s="9" customFormat="1" ht="39.9" customHeight="1" x14ac:dyDescent="0.45">
      <c r="A507" s="203"/>
      <c r="B507" s="204"/>
      <c r="C507" s="205"/>
      <c r="D507" s="215"/>
      <c r="E507" s="216"/>
      <c r="F507" s="216"/>
      <c r="G507" s="216"/>
      <c r="H507" s="216"/>
      <c r="I507" s="216"/>
      <c r="J507" s="216"/>
      <c r="K507" s="216"/>
      <c r="L507" s="216"/>
      <c r="M507" s="216"/>
      <c r="N507" s="216"/>
      <c r="O507" s="216"/>
      <c r="P507" s="216"/>
      <c r="Q507" s="217"/>
    </row>
    <row r="508" spans="1:17" s="9" customFormat="1" ht="21.75" customHeight="1" x14ac:dyDescent="0.45">
      <c r="A508" s="29"/>
      <c r="B508" s="30"/>
      <c r="C508" s="30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</row>
    <row r="509" spans="1:17" s="9" customFormat="1" ht="39.9" customHeight="1" x14ac:dyDescent="0.45">
      <c r="A509" s="143" t="s">
        <v>47</v>
      </c>
      <c r="B509" s="143"/>
      <c r="C509" s="143"/>
      <c r="D509" s="188"/>
      <c r="E509" s="188"/>
      <c r="F509" s="188"/>
      <c r="G509" s="188"/>
      <c r="H509" s="188"/>
      <c r="I509" s="188"/>
      <c r="J509" s="188"/>
      <c r="K509" s="188"/>
      <c r="L509" s="188"/>
      <c r="M509" s="188"/>
      <c r="N509" s="188"/>
      <c r="O509" s="32"/>
      <c r="P509" s="32"/>
    </row>
    <row r="510" spans="1:17" s="9" customFormat="1" ht="39.9" customHeight="1" x14ac:dyDescent="0.45">
      <c r="A510" s="175"/>
      <c r="B510" s="176"/>
      <c r="C510" s="176"/>
      <c r="D510" s="176"/>
      <c r="E510" s="176"/>
      <c r="F510" s="176"/>
      <c r="G510" s="176"/>
      <c r="H510" s="176"/>
      <c r="I510" s="176"/>
      <c r="J510" s="176"/>
      <c r="K510" s="176"/>
      <c r="L510" s="176"/>
      <c r="M510" s="176"/>
      <c r="N510" s="176"/>
      <c r="O510" s="176"/>
      <c r="P510" s="176"/>
      <c r="Q510" s="177"/>
    </row>
    <row r="511" spans="1:17" s="9" customFormat="1" ht="39.9" customHeight="1" x14ac:dyDescent="0.45">
      <c r="A511" s="178"/>
      <c r="B511" s="179"/>
      <c r="C511" s="179"/>
      <c r="D511" s="179"/>
      <c r="E511" s="179"/>
      <c r="F511" s="179"/>
      <c r="G511" s="179"/>
      <c r="H511" s="179"/>
      <c r="I511" s="179"/>
      <c r="J511" s="179"/>
      <c r="K511" s="179"/>
      <c r="L511" s="179"/>
      <c r="M511" s="179"/>
      <c r="N511" s="179"/>
      <c r="O511" s="179"/>
      <c r="P511" s="179"/>
      <c r="Q511" s="180"/>
    </row>
    <row r="512" spans="1:17" s="9" customFormat="1" ht="39.9" customHeight="1" x14ac:dyDescent="0.45">
      <c r="A512" s="178"/>
      <c r="B512" s="179"/>
      <c r="C512" s="179"/>
      <c r="D512" s="179"/>
      <c r="E512" s="179"/>
      <c r="F512" s="179"/>
      <c r="G512" s="179"/>
      <c r="H512" s="179"/>
      <c r="I512" s="179"/>
      <c r="J512" s="179"/>
      <c r="K512" s="179"/>
      <c r="L512" s="179"/>
      <c r="M512" s="179"/>
      <c r="N512" s="179"/>
      <c r="O512" s="179"/>
      <c r="P512" s="179"/>
      <c r="Q512" s="180"/>
    </row>
    <row r="513" spans="1:17" s="9" customFormat="1" ht="39.9" customHeight="1" x14ac:dyDescent="0.45">
      <c r="A513" s="181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3"/>
    </row>
    <row r="514" spans="1:17" s="9" customFormat="1" x14ac:dyDescent="0.45"/>
  </sheetData>
  <mergeCells count="492">
    <mergeCell ref="M54:P54"/>
    <mergeCell ref="A69:A70"/>
    <mergeCell ref="B69:Q70"/>
    <mergeCell ref="G75:H76"/>
    <mergeCell ref="I75:Q76"/>
    <mergeCell ref="B64:D64"/>
    <mergeCell ref="B65:D65"/>
    <mergeCell ref="G64:H64"/>
    <mergeCell ref="G65:H65"/>
    <mergeCell ref="I64:Q64"/>
    <mergeCell ref="A64:A68"/>
    <mergeCell ref="B66:D66"/>
    <mergeCell ref="B67:D67"/>
    <mergeCell ref="B68:D68"/>
    <mergeCell ref="G66:H66"/>
    <mergeCell ref="G67:H67"/>
    <mergeCell ref="G68:H68"/>
    <mergeCell ref="I65:Q65"/>
    <mergeCell ref="I66:Q66"/>
    <mergeCell ref="I67:Q67"/>
    <mergeCell ref="I68:Q68"/>
    <mergeCell ref="H72:I72"/>
    <mergeCell ref="H74:I74"/>
    <mergeCell ref="B74:G74"/>
    <mergeCell ref="H490:Q490"/>
    <mergeCell ref="H491:Q491"/>
    <mergeCell ref="H492:Q492"/>
    <mergeCell ref="H493:Q493"/>
    <mergeCell ref="H494:Q494"/>
    <mergeCell ref="H495:Q495"/>
    <mergeCell ref="D496:Q498"/>
    <mergeCell ref="M55:P55"/>
    <mergeCell ref="N248:O248"/>
    <mergeCell ref="P248:Q248"/>
    <mergeCell ref="J249:K249"/>
    <mergeCell ref="L249:M249"/>
    <mergeCell ref="N249:O249"/>
    <mergeCell ref="P249:Q249"/>
    <mergeCell ref="J250:Q250"/>
    <mergeCell ref="J251:Q255"/>
    <mergeCell ref="L276:M276"/>
    <mergeCell ref="N276:O276"/>
    <mergeCell ref="P276:Q276"/>
    <mergeCell ref="P158:Q158"/>
    <mergeCell ref="J159:Q159"/>
    <mergeCell ref="J166:K166"/>
    <mergeCell ref="L166:M166"/>
    <mergeCell ref="A477:D477"/>
    <mergeCell ref="D499:Q501"/>
    <mergeCell ref="D502:Q504"/>
    <mergeCell ref="D505:Q507"/>
    <mergeCell ref="B56:Q56"/>
    <mergeCell ref="H57:Q57"/>
    <mergeCell ref="H58:Q58"/>
    <mergeCell ref="C59:Q59"/>
    <mergeCell ref="D62:Q62"/>
    <mergeCell ref="B63:Q63"/>
    <mergeCell ref="A57:G57"/>
    <mergeCell ref="A58:G58"/>
    <mergeCell ref="B62:C62"/>
    <mergeCell ref="A62:A63"/>
    <mergeCell ref="A59:B59"/>
    <mergeCell ref="B60:G60"/>
    <mergeCell ref="P342:Q342"/>
    <mergeCell ref="J334:K334"/>
    <mergeCell ref="B479:Q479"/>
    <mergeCell ref="N89:Q89"/>
    <mergeCell ref="N90:Q93"/>
    <mergeCell ref="N94:Q97"/>
    <mergeCell ref="N98:Q101"/>
    <mergeCell ref="N102:Q105"/>
    <mergeCell ref="J72:Q72"/>
    <mergeCell ref="L489:Q489"/>
    <mergeCell ref="A510:Q513"/>
    <mergeCell ref="A484:G484"/>
    <mergeCell ref="A485:G485"/>
    <mergeCell ref="A482:A483"/>
    <mergeCell ref="D482:Q482"/>
    <mergeCell ref="B483:Q483"/>
    <mergeCell ref="H484:Q484"/>
    <mergeCell ref="H485:Q485"/>
    <mergeCell ref="I486:K486"/>
    <mergeCell ref="H489:K489"/>
    <mergeCell ref="A488:G488"/>
    <mergeCell ref="A490:C490"/>
    <mergeCell ref="A491:C491"/>
    <mergeCell ref="A492:C492"/>
    <mergeCell ref="A493:C493"/>
    <mergeCell ref="B489:G489"/>
    <mergeCell ref="A509:C509"/>
    <mergeCell ref="D509:N509"/>
    <mergeCell ref="A496:C498"/>
    <mergeCell ref="A499:C501"/>
    <mergeCell ref="A502:C504"/>
    <mergeCell ref="A505:C507"/>
    <mergeCell ref="A495:C495"/>
    <mergeCell ref="A494:C494"/>
    <mergeCell ref="A117:B120"/>
    <mergeCell ref="C117:M120"/>
    <mergeCell ref="A123:B123"/>
    <mergeCell ref="C123:M123"/>
    <mergeCell ref="A109:B112"/>
    <mergeCell ref="C109:M112"/>
    <mergeCell ref="A113:B116"/>
    <mergeCell ref="C113:M116"/>
    <mergeCell ref="D158:I158"/>
    <mergeCell ref="J158:K158"/>
    <mergeCell ref="L158:M158"/>
    <mergeCell ref="A124:B127"/>
    <mergeCell ref="A128:B131"/>
    <mergeCell ref="A157:A204"/>
    <mergeCell ref="B158:C164"/>
    <mergeCell ref="D159:I164"/>
    <mergeCell ref="J160:Q164"/>
    <mergeCell ref="B165:C172"/>
    <mergeCell ref="D165:I165"/>
    <mergeCell ref="J165:K165"/>
    <mergeCell ref="L165:M165"/>
    <mergeCell ref="N165:O165"/>
    <mergeCell ref="P165:Q165"/>
    <mergeCell ref="D166:I172"/>
    <mergeCell ref="A102:B105"/>
    <mergeCell ref="C102:M105"/>
    <mergeCell ref="A108:B108"/>
    <mergeCell ref="C108:M108"/>
    <mergeCell ref="A90:B93"/>
    <mergeCell ref="A94:B97"/>
    <mergeCell ref="C94:M97"/>
    <mergeCell ref="A98:B101"/>
    <mergeCell ref="C98:M101"/>
    <mergeCell ref="C90:M93"/>
    <mergeCell ref="J167:Q167"/>
    <mergeCell ref="J168:Q172"/>
    <mergeCell ref="N166:O166"/>
    <mergeCell ref="P166:Q166"/>
    <mergeCell ref="C89:M89"/>
    <mergeCell ref="J157:K157"/>
    <mergeCell ref="L157:M157"/>
    <mergeCell ref="N157:O157"/>
    <mergeCell ref="P157:Q157"/>
    <mergeCell ref="N158:O158"/>
    <mergeCell ref="N108:Q108"/>
    <mergeCell ref="N109:Q112"/>
    <mergeCell ref="N113:Q116"/>
    <mergeCell ref="N117:Q120"/>
    <mergeCell ref="N123:Q123"/>
    <mergeCell ref="N124:Q127"/>
    <mergeCell ref="N128:Q131"/>
    <mergeCell ref="N132:Q135"/>
    <mergeCell ref="C124:M127"/>
    <mergeCell ref="C128:M131"/>
    <mergeCell ref="B157:C157"/>
    <mergeCell ref="H138:N138"/>
    <mergeCell ref="H139:N139"/>
    <mergeCell ref="H140:N140"/>
    <mergeCell ref="H141:N141"/>
    <mergeCell ref="D157:I157"/>
    <mergeCell ref="A89:B89"/>
    <mergeCell ref="H488:K488"/>
    <mergeCell ref="D225:I231"/>
    <mergeCell ref="B240:C247"/>
    <mergeCell ref="D240:I240"/>
    <mergeCell ref="B248:C255"/>
    <mergeCell ref="D248:I248"/>
    <mergeCell ref="D249:I255"/>
    <mergeCell ref="A132:B135"/>
    <mergeCell ref="C132:M135"/>
    <mergeCell ref="J248:K248"/>
    <mergeCell ref="L248:M248"/>
    <mergeCell ref="J277:Q277"/>
    <mergeCell ref="J278:Q282"/>
    <mergeCell ref="J342:K342"/>
    <mergeCell ref="L342:M342"/>
    <mergeCell ref="N342:O342"/>
    <mergeCell ref="L488:Q488"/>
    <mergeCell ref="B480:G480"/>
    <mergeCell ref="B481:G481"/>
    <mergeCell ref="B482:C482"/>
    <mergeCell ref="B189:C196"/>
    <mergeCell ref="D189:I189"/>
    <mergeCell ref="B197:C204"/>
    <mergeCell ref="D197:I197"/>
    <mergeCell ref="B224:C231"/>
    <mergeCell ref="D224:I224"/>
    <mergeCell ref="L217:M217"/>
    <mergeCell ref="N217:O217"/>
    <mergeCell ref="P217:Q217"/>
    <mergeCell ref="J218:Q218"/>
    <mergeCell ref="J219:Q223"/>
    <mergeCell ref="J224:K224"/>
    <mergeCell ref="L224:M224"/>
    <mergeCell ref="N224:O224"/>
    <mergeCell ref="P224:Q224"/>
    <mergeCell ref="L225:M225"/>
    <mergeCell ref="N225:O225"/>
    <mergeCell ref="P225:Q225"/>
    <mergeCell ref="J226:Q226"/>
    <mergeCell ref="J227:Q231"/>
    <mergeCell ref="J225:K225"/>
    <mergeCell ref="B181:C188"/>
    <mergeCell ref="D181:I181"/>
    <mergeCell ref="J181:K181"/>
    <mergeCell ref="L181:M181"/>
    <mergeCell ref="N181:O181"/>
    <mergeCell ref="P181:Q181"/>
    <mergeCell ref="D182:I188"/>
    <mergeCell ref="J182:K182"/>
    <mergeCell ref="L182:M182"/>
    <mergeCell ref="N182:O182"/>
    <mergeCell ref="P182:Q182"/>
    <mergeCell ref="J183:Q183"/>
    <mergeCell ref="J184:Q188"/>
    <mergeCell ref="A82:A86"/>
    <mergeCell ref="B73:Q73"/>
    <mergeCell ref="B61:F61"/>
    <mergeCell ref="H60:Q60"/>
    <mergeCell ref="B76:E76"/>
    <mergeCell ref="A77:B77"/>
    <mergeCell ref="C77:Q77"/>
    <mergeCell ref="A78:B78"/>
    <mergeCell ref="C78:D78"/>
    <mergeCell ref="E78:F78"/>
    <mergeCell ref="G78:Q78"/>
    <mergeCell ref="B72:G72"/>
    <mergeCell ref="B75:E75"/>
    <mergeCell ref="B82:Q86"/>
    <mergeCell ref="A79:A81"/>
    <mergeCell ref="J61:Q61"/>
    <mergeCell ref="B79:Q81"/>
    <mergeCell ref="B173:C180"/>
    <mergeCell ref="D173:I173"/>
    <mergeCell ref="J173:K173"/>
    <mergeCell ref="L173:M173"/>
    <mergeCell ref="N173:O173"/>
    <mergeCell ref="P173:Q173"/>
    <mergeCell ref="D174:I180"/>
    <mergeCell ref="J174:K174"/>
    <mergeCell ref="L174:M174"/>
    <mergeCell ref="N174:O174"/>
    <mergeCell ref="P174:Q174"/>
    <mergeCell ref="J175:Q175"/>
    <mergeCell ref="J176:Q180"/>
    <mergeCell ref="J189:K189"/>
    <mergeCell ref="L189:M189"/>
    <mergeCell ref="N189:O189"/>
    <mergeCell ref="P189:Q189"/>
    <mergeCell ref="D190:I196"/>
    <mergeCell ref="J190:K190"/>
    <mergeCell ref="L190:M190"/>
    <mergeCell ref="N190:O190"/>
    <mergeCell ref="P190:Q190"/>
    <mergeCell ref="J191:Q191"/>
    <mergeCell ref="J192:Q196"/>
    <mergeCell ref="J197:K197"/>
    <mergeCell ref="L197:M197"/>
    <mergeCell ref="N197:O197"/>
    <mergeCell ref="P197:Q197"/>
    <mergeCell ref="D198:I204"/>
    <mergeCell ref="J198:K198"/>
    <mergeCell ref="L198:M198"/>
    <mergeCell ref="N198:O198"/>
    <mergeCell ref="P198:Q198"/>
    <mergeCell ref="J199:Q199"/>
    <mergeCell ref="J200:Q204"/>
    <mergeCell ref="A208:A263"/>
    <mergeCell ref="B208:C208"/>
    <mergeCell ref="D208:I208"/>
    <mergeCell ref="J208:K208"/>
    <mergeCell ref="L208:M208"/>
    <mergeCell ref="N208:O208"/>
    <mergeCell ref="P208:Q208"/>
    <mergeCell ref="B209:C215"/>
    <mergeCell ref="D209:I209"/>
    <mergeCell ref="J209:K209"/>
    <mergeCell ref="L209:M209"/>
    <mergeCell ref="N209:O209"/>
    <mergeCell ref="P209:Q209"/>
    <mergeCell ref="D210:I215"/>
    <mergeCell ref="J210:Q210"/>
    <mergeCell ref="J211:Q215"/>
    <mergeCell ref="B216:C223"/>
    <mergeCell ref="D216:I216"/>
    <mergeCell ref="J216:K216"/>
    <mergeCell ref="L216:M216"/>
    <mergeCell ref="N216:O216"/>
    <mergeCell ref="P216:Q216"/>
    <mergeCell ref="D217:I223"/>
    <mergeCell ref="J217:K217"/>
    <mergeCell ref="B232:C239"/>
    <mergeCell ref="D232:I232"/>
    <mergeCell ref="J232:K232"/>
    <mergeCell ref="L232:M232"/>
    <mergeCell ref="N232:O232"/>
    <mergeCell ref="P232:Q232"/>
    <mergeCell ref="D233:I239"/>
    <mergeCell ref="J233:K233"/>
    <mergeCell ref="L233:M233"/>
    <mergeCell ref="N233:O233"/>
    <mergeCell ref="P233:Q233"/>
    <mergeCell ref="J234:Q234"/>
    <mergeCell ref="J235:Q239"/>
    <mergeCell ref="J240:K240"/>
    <mergeCell ref="L240:M240"/>
    <mergeCell ref="N240:O240"/>
    <mergeCell ref="P240:Q240"/>
    <mergeCell ref="D241:I247"/>
    <mergeCell ref="J241:K241"/>
    <mergeCell ref="L241:M241"/>
    <mergeCell ref="N241:O241"/>
    <mergeCell ref="P241:Q241"/>
    <mergeCell ref="J242:Q242"/>
    <mergeCell ref="J243:Q247"/>
    <mergeCell ref="B256:C263"/>
    <mergeCell ref="D256:I256"/>
    <mergeCell ref="J256:K256"/>
    <mergeCell ref="L256:M256"/>
    <mergeCell ref="N256:O256"/>
    <mergeCell ref="P256:Q256"/>
    <mergeCell ref="D257:I263"/>
    <mergeCell ref="J257:K257"/>
    <mergeCell ref="L257:M257"/>
    <mergeCell ref="N257:O257"/>
    <mergeCell ref="P257:Q257"/>
    <mergeCell ref="J258:Q258"/>
    <mergeCell ref="J259:Q263"/>
    <mergeCell ref="A267:A322"/>
    <mergeCell ref="B267:C267"/>
    <mergeCell ref="D267:I267"/>
    <mergeCell ref="J267:K267"/>
    <mergeCell ref="L267:M267"/>
    <mergeCell ref="N267:O267"/>
    <mergeCell ref="P267:Q267"/>
    <mergeCell ref="B268:C274"/>
    <mergeCell ref="D268:I268"/>
    <mergeCell ref="J268:K268"/>
    <mergeCell ref="L268:M268"/>
    <mergeCell ref="N268:O268"/>
    <mergeCell ref="P268:Q268"/>
    <mergeCell ref="D269:I274"/>
    <mergeCell ref="J269:Q269"/>
    <mergeCell ref="J270:Q274"/>
    <mergeCell ref="B275:C282"/>
    <mergeCell ref="D275:I275"/>
    <mergeCell ref="J275:K275"/>
    <mergeCell ref="L275:M275"/>
    <mergeCell ref="N275:O275"/>
    <mergeCell ref="P275:Q275"/>
    <mergeCell ref="D276:I282"/>
    <mergeCell ref="J276:K276"/>
    <mergeCell ref="B283:C290"/>
    <mergeCell ref="D283:I283"/>
    <mergeCell ref="J283:K283"/>
    <mergeCell ref="L283:M283"/>
    <mergeCell ref="N283:O283"/>
    <mergeCell ref="P283:Q283"/>
    <mergeCell ref="D284:I290"/>
    <mergeCell ref="J284:K284"/>
    <mergeCell ref="L284:M284"/>
    <mergeCell ref="N284:O284"/>
    <mergeCell ref="P284:Q284"/>
    <mergeCell ref="J285:Q285"/>
    <mergeCell ref="J286:Q290"/>
    <mergeCell ref="B291:C298"/>
    <mergeCell ref="D291:I291"/>
    <mergeCell ref="J291:K291"/>
    <mergeCell ref="L291:M291"/>
    <mergeCell ref="N291:O291"/>
    <mergeCell ref="P291:Q291"/>
    <mergeCell ref="D292:I298"/>
    <mergeCell ref="J292:K292"/>
    <mergeCell ref="L292:M292"/>
    <mergeCell ref="N292:O292"/>
    <mergeCell ref="P292:Q292"/>
    <mergeCell ref="J293:Q293"/>
    <mergeCell ref="J294:Q298"/>
    <mergeCell ref="B299:C306"/>
    <mergeCell ref="D299:I299"/>
    <mergeCell ref="J299:K299"/>
    <mergeCell ref="L299:M299"/>
    <mergeCell ref="N299:O299"/>
    <mergeCell ref="P299:Q299"/>
    <mergeCell ref="D300:I306"/>
    <mergeCell ref="J300:K300"/>
    <mergeCell ref="L300:M300"/>
    <mergeCell ref="N300:O300"/>
    <mergeCell ref="P300:Q300"/>
    <mergeCell ref="J301:Q301"/>
    <mergeCell ref="J302:Q306"/>
    <mergeCell ref="B307:C314"/>
    <mergeCell ref="D307:I307"/>
    <mergeCell ref="J307:K307"/>
    <mergeCell ref="L307:M307"/>
    <mergeCell ref="N307:O307"/>
    <mergeCell ref="P307:Q307"/>
    <mergeCell ref="D308:I314"/>
    <mergeCell ref="J308:K308"/>
    <mergeCell ref="L308:M308"/>
    <mergeCell ref="N308:O308"/>
    <mergeCell ref="P308:Q308"/>
    <mergeCell ref="J309:Q309"/>
    <mergeCell ref="J310:Q314"/>
    <mergeCell ref="J328:Q328"/>
    <mergeCell ref="J329:Q333"/>
    <mergeCell ref="J326:K326"/>
    <mergeCell ref="L326:M326"/>
    <mergeCell ref="N326:O326"/>
    <mergeCell ref="P326:Q326"/>
    <mergeCell ref="B315:C322"/>
    <mergeCell ref="D315:I315"/>
    <mergeCell ref="J315:K315"/>
    <mergeCell ref="L315:M315"/>
    <mergeCell ref="N315:O315"/>
    <mergeCell ref="P315:Q315"/>
    <mergeCell ref="D316:I322"/>
    <mergeCell ref="J316:K316"/>
    <mergeCell ref="L316:M316"/>
    <mergeCell ref="N316:O316"/>
    <mergeCell ref="P316:Q316"/>
    <mergeCell ref="J317:Q317"/>
    <mergeCell ref="J318:Q322"/>
    <mergeCell ref="J361:Q365"/>
    <mergeCell ref="A326:A365"/>
    <mergeCell ref="J345:Q349"/>
    <mergeCell ref="B334:C341"/>
    <mergeCell ref="D334:I334"/>
    <mergeCell ref="D335:I341"/>
    <mergeCell ref="J335:K335"/>
    <mergeCell ref="L335:M335"/>
    <mergeCell ref="N335:O335"/>
    <mergeCell ref="P335:Q335"/>
    <mergeCell ref="J336:Q336"/>
    <mergeCell ref="J337:Q341"/>
    <mergeCell ref="L334:M334"/>
    <mergeCell ref="N334:O334"/>
    <mergeCell ref="P334:Q334"/>
    <mergeCell ref="B326:C326"/>
    <mergeCell ref="D326:I326"/>
    <mergeCell ref="B327:C333"/>
    <mergeCell ref="D327:I327"/>
    <mergeCell ref="J327:K327"/>
    <mergeCell ref="L327:M327"/>
    <mergeCell ref="N327:O327"/>
    <mergeCell ref="P327:Q327"/>
    <mergeCell ref="D328:I333"/>
    <mergeCell ref="P343:Q343"/>
    <mergeCell ref="J344:Q344"/>
    <mergeCell ref="A486:B487"/>
    <mergeCell ref="C486:G487"/>
    <mergeCell ref="I487:K487"/>
    <mergeCell ref="L486:L487"/>
    <mergeCell ref="M486:N487"/>
    <mergeCell ref="O486:O487"/>
    <mergeCell ref="P486:Q487"/>
    <mergeCell ref="D358:I358"/>
    <mergeCell ref="J358:K358"/>
    <mergeCell ref="L358:M358"/>
    <mergeCell ref="N358:O358"/>
    <mergeCell ref="P358:Q358"/>
    <mergeCell ref="J359:K359"/>
    <mergeCell ref="L359:M359"/>
    <mergeCell ref="N359:O359"/>
    <mergeCell ref="P359:Q359"/>
    <mergeCell ref="H480:Q480"/>
    <mergeCell ref="J481:K481"/>
    <mergeCell ref="L481:Q481"/>
    <mergeCell ref="J360:Q360"/>
    <mergeCell ref="B358:C365"/>
    <mergeCell ref="D359:I365"/>
    <mergeCell ref="A22:Q22"/>
    <mergeCell ref="A23:Q23"/>
    <mergeCell ref="K55:L55"/>
    <mergeCell ref="M478:O478"/>
    <mergeCell ref="M477:O477"/>
    <mergeCell ref="B350:C357"/>
    <mergeCell ref="D350:I350"/>
    <mergeCell ref="J350:K350"/>
    <mergeCell ref="L350:M350"/>
    <mergeCell ref="N350:O350"/>
    <mergeCell ref="P350:Q350"/>
    <mergeCell ref="D351:I357"/>
    <mergeCell ref="J351:K351"/>
    <mergeCell ref="L351:M351"/>
    <mergeCell ref="N351:O351"/>
    <mergeCell ref="P351:Q351"/>
    <mergeCell ref="J352:Q352"/>
    <mergeCell ref="J353:Q357"/>
    <mergeCell ref="B342:C349"/>
    <mergeCell ref="D342:I342"/>
    <mergeCell ref="D343:I349"/>
    <mergeCell ref="J343:K343"/>
    <mergeCell ref="L343:M343"/>
    <mergeCell ref="N343:O343"/>
  </mergeCells>
  <phoneticPr fontId="1"/>
  <dataValidations count="2">
    <dataValidation type="list" allowBlank="1" showInputMessage="1" showErrorMessage="1" sqref="H61">
      <formula1>"男,女"</formula1>
    </dataValidation>
    <dataValidation type="list" allowBlank="1" showInputMessage="1" showErrorMessage="1" sqref="J166:Q166 J174:Q174 J182:Q182 J209:Q209 J217:Q217 J225:Q225 J190:Q190 J241:Q241 J249:Q249 J268:Q268 J276:Q276 J284:Q284 J292:Q292 J300:Q300 J308:Q308 J316:Q316 J257:Q257 J327:Q327 J335:Q335 J233:Q233 J198:Q198 J343:Q343 J351:Q351 J359:Q359 J158:Q158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rowBreaks count="9" manualBreakCount="9">
    <brk id="50" max="16" man="1"/>
    <brk id="86" max="16" man="1"/>
    <brk id="135" max="16" man="1"/>
    <brk id="205" max="16" man="1"/>
    <brk id="264" max="16" man="1"/>
    <brk id="323" max="16" man="1"/>
    <brk id="366" max="16" man="1"/>
    <brk id="419" max="16" man="1"/>
    <brk id="47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F7" sqref="F7"/>
    </sheetView>
  </sheetViews>
  <sheetFormatPr defaultRowHeight="18" x14ac:dyDescent="0.45"/>
  <cols>
    <col min="2" max="2" width="21.3984375" bestFit="1" customWidth="1"/>
    <col min="3" max="3" width="21.8984375" bestFit="1" customWidth="1"/>
  </cols>
  <sheetData>
    <row r="2" spans="1:4" x14ac:dyDescent="0.45">
      <c r="B2" s="8" t="s">
        <v>56</v>
      </c>
      <c r="C2" s="8" t="s">
        <v>57</v>
      </c>
      <c r="D2" s="8" t="s">
        <v>45</v>
      </c>
    </row>
    <row r="3" spans="1:4" x14ac:dyDescent="0.45">
      <c r="B3" s="2" t="s">
        <v>86</v>
      </c>
      <c r="C3" s="4" t="s">
        <v>32</v>
      </c>
      <c r="D3" s="4">
        <f>IF(本文!J158="",IF(本文!L158="",IF(本文!N158="",IF(本文!P158="",0,4),3),2),1)</f>
        <v>0</v>
      </c>
    </row>
    <row r="4" spans="1:4" x14ac:dyDescent="0.45">
      <c r="B4" s="5"/>
      <c r="C4" s="4" t="s">
        <v>44</v>
      </c>
      <c r="D4" s="4">
        <f>IF(本文!J166="",IF(本文!L166="",IF(本文!N166="",IF(本文!P166="",0,4),3),2),1)</f>
        <v>0</v>
      </c>
    </row>
    <row r="5" spans="1:4" x14ac:dyDescent="0.45">
      <c r="B5" s="5"/>
      <c r="C5" s="4" t="s">
        <v>51</v>
      </c>
      <c r="D5" s="4">
        <f>IF(本文!J174="",IF(本文!L174="",IF(本文!N174="",IF(本文!P174="",0,4),3),2),1)</f>
        <v>0</v>
      </c>
    </row>
    <row r="6" spans="1:4" x14ac:dyDescent="0.45">
      <c r="B6" s="5"/>
      <c r="C6" s="4" t="s">
        <v>87</v>
      </c>
      <c r="D6" s="4">
        <f>IF(本文!J182="",IF(本文!L182="",IF(本文!N182="",IF(本文!P182="",0,4),3),2),1)</f>
        <v>0</v>
      </c>
    </row>
    <row r="7" spans="1:4" x14ac:dyDescent="0.45">
      <c r="B7" s="5"/>
      <c r="C7" s="4" t="s">
        <v>88</v>
      </c>
      <c r="D7" s="4">
        <f>IF(本文!J190="",IF(本文!L190="",IF(本文!N190="",IF(本文!P190="",0,4),3),2),1)</f>
        <v>0</v>
      </c>
    </row>
    <row r="8" spans="1:4" x14ac:dyDescent="0.45">
      <c r="B8" s="5"/>
      <c r="C8" s="4" t="s">
        <v>118</v>
      </c>
      <c r="D8" s="4">
        <f>IF(本文!J198="",IF(本文!L198="",IF(本文!N198="",IF(本文!P198="",0,4),3),2),1)</f>
        <v>0</v>
      </c>
    </row>
    <row r="9" spans="1:4" x14ac:dyDescent="0.45">
      <c r="B9" s="2" t="s">
        <v>119</v>
      </c>
      <c r="C9" s="4" t="s">
        <v>92</v>
      </c>
      <c r="D9" s="4">
        <f>IF(本文!J209="",IF(本文!L209="",IF(本文!N209="",IF(本文!P209="",0,4),3),2),1)</f>
        <v>0</v>
      </c>
    </row>
    <row r="10" spans="1:4" x14ac:dyDescent="0.45">
      <c r="B10" s="5"/>
      <c r="C10" s="4" t="s">
        <v>120</v>
      </c>
      <c r="D10" s="4">
        <f>IF(本文!J217="",IF(本文!L217="",IF(本文!N217="",IF(本文!P217="",0,4),3),2),1)</f>
        <v>0</v>
      </c>
    </row>
    <row r="11" spans="1:4" x14ac:dyDescent="0.45">
      <c r="B11" s="5"/>
      <c r="C11" s="4" t="s">
        <v>121</v>
      </c>
      <c r="D11" s="4">
        <f>IF(本文!J225="",IF(本文!L225="",IF(本文!N225="",IF(本文!P225="",0,4),3),2),1)</f>
        <v>0</v>
      </c>
    </row>
    <row r="12" spans="1:4" x14ac:dyDescent="0.45">
      <c r="B12" s="5"/>
      <c r="C12" s="4" t="s">
        <v>122</v>
      </c>
      <c r="D12" s="4">
        <f>IF(本文!J233="",IF(本文!L233="",IF(本文!N233="",IF(本文!P233="",0,4),3),2),1)</f>
        <v>0</v>
      </c>
    </row>
    <row r="13" spans="1:4" x14ac:dyDescent="0.45">
      <c r="B13" s="5"/>
      <c r="C13" s="4" t="s">
        <v>123</v>
      </c>
      <c r="D13" s="4">
        <f>IF(本文!J241="",IF(本文!L241="",IF(本文!N241="",IF(本文!P241="",0,4),3),2),1)</f>
        <v>0</v>
      </c>
    </row>
    <row r="14" spans="1:4" x14ac:dyDescent="0.45">
      <c r="B14" s="5"/>
      <c r="C14" s="4" t="s">
        <v>124</v>
      </c>
      <c r="D14" s="4">
        <f>IF(本文!J249="",IF(本文!L249="",IF(本文!N249="",IF(本文!P249="",0,4),3),2),1)</f>
        <v>0</v>
      </c>
    </row>
    <row r="15" spans="1:4" x14ac:dyDescent="0.45">
      <c r="A15" s="7"/>
      <c r="B15" s="5"/>
      <c r="C15" s="4" t="s">
        <v>125</v>
      </c>
      <c r="D15" s="4">
        <f>IF(本文!J257="",IF(本文!L257="",IF(本文!N257="",IF(本文!P257="",0,4),3),2),1)</f>
        <v>0</v>
      </c>
    </row>
    <row r="16" spans="1:4" x14ac:dyDescent="0.45">
      <c r="B16" s="2" t="s">
        <v>126</v>
      </c>
      <c r="C16" s="4" t="s">
        <v>127</v>
      </c>
      <c r="D16" s="4">
        <f>IF(本文!J268="",IF(本文!L268="",IF(本文!N268="",IF(本文!P268="",0,4),3),2),1)</f>
        <v>0</v>
      </c>
    </row>
    <row r="17" spans="2:4" x14ac:dyDescent="0.45">
      <c r="B17" s="5"/>
      <c r="C17" s="4" t="s">
        <v>128</v>
      </c>
      <c r="D17" s="4">
        <f>IF(本文!J276="",IF(本文!L276="",IF(本文!N276="",IF(本文!P276="",0,4),3),2),1)</f>
        <v>0</v>
      </c>
    </row>
    <row r="18" spans="2:4" x14ac:dyDescent="0.45">
      <c r="B18" s="5"/>
      <c r="C18" s="4" t="s">
        <v>129</v>
      </c>
      <c r="D18" s="4">
        <f>IF(本文!J284="",IF(本文!L284="",IF(本文!N284="",IF(本文!P284="",0,4),3),2),1)</f>
        <v>0</v>
      </c>
    </row>
    <row r="19" spans="2:4" x14ac:dyDescent="0.45">
      <c r="B19" s="5"/>
      <c r="C19" s="4" t="s">
        <v>58</v>
      </c>
      <c r="D19" s="4">
        <f>IF(本文!J292="",IF(本文!L292="",IF(本文!N292="",IF(本文!P292="",0,4),3),2),1)</f>
        <v>0</v>
      </c>
    </row>
    <row r="20" spans="2:4" x14ac:dyDescent="0.45">
      <c r="B20" s="5"/>
      <c r="C20" s="4" t="s">
        <v>130</v>
      </c>
      <c r="D20" s="4">
        <f>IF(本文!J300="",IF(本文!L300="",IF(本文!N300="",IF(本文!P300="",0,4),3),2),1)</f>
        <v>0</v>
      </c>
    </row>
    <row r="21" spans="2:4" x14ac:dyDescent="0.45">
      <c r="B21" s="5"/>
      <c r="C21" s="4" t="s">
        <v>131</v>
      </c>
      <c r="D21" s="4">
        <f>IF(本文!J308="",IF(本文!L308="",IF(本文!N308="",IF(本文!P308="",0,4),3),2),1)</f>
        <v>0</v>
      </c>
    </row>
    <row r="22" spans="2:4" x14ac:dyDescent="0.45">
      <c r="B22" s="3"/>
      <c r="C22" s="4" t="s">
        <v>132</v>
      </c>
      <c r="D22" s="4">
        <f>IF(本文!J316="",IF(本文!L316="",IF(本文!N316="",IF(本文!P316="",0,4),3),2),1)</f>
        <v>0</v>
      </c>
    </row>
    <row r="23" spans="2:4" ht="36" x14ac:dyDescent="0.45">
      <c r="B23" s="5" t="s">
        <v>133</v>
      </c>
      <c r="C23" s="50" t="s">
        <v>134</v>
      </c>
      <c r="D23" s="4">
        <f>IF(本文!J327="",IF(本文!L327="",IF(本文!N327="",IF(本文!P327="",0,4),3),2),1)</f>
        <v>0</v>
      </c>
    </row>
    <row r="24" spans="2:4" x14ac:dyDescent="0.45">
      <c r="B24" s="5"/>
      <c r="C24" s="4" t="s">
        <v>135</v>
      </c>
      <c r="D24" s="4">
        <f>IF(本文!J335="",IF(本文!L335="",IF(本文!N335="",IF(本文!P335="",0,4),3),2),1)</f>
        <v>0</v>
      </c>
    </row>
    <row r="25" spans="2:4" x14ac:dyDescent="0.45">
      <c r="B25" s="5"/>
      <c r="C25" s="4" t="s">
        <v>136</v>
      </c>
      <c r="D25" s="4">
        <f>IF(本文!J343="",IF(本文!L343="",IF(本文!N343="",IF(本文!P343="",0,4),3),2),1)</f>
        <v>0</v>
      </c>
    </row>
    <row r="26" spans="2:4" x14ac:dyDescent="0.45">
      <c r="B26" s="5"/>
      <c r="C26" s="4" t="s">
        <v>137</v>
      </c>
      <c r="D26" s="4">
        <f>IF(本文!J351="",IF(本文!L351="",IF(本文!N351="",IF(本文!P351="",0,4),3),2),1)</f>
        <v>0</v>
      </c>
    </row>
    <row r="27" spans="2:4" x14ac:dyDescent="0.45">
      <c r="B27" s="3"/>
      <c r="C27" s="4" t="s">
        <v>138</v>
      </c>
      <c r="D27" s="4">
        <f>IF(本文!J359="",IF(本文!L359="",IF(本文!N359="",IF(本文!P359="",0,4),3),2),1)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本文</vt:lpstr>
      <vt:lpstr>グラフ用データ</vt:lpstr>
      <vt:lpstr>本文!bookmark17</vt:lpstr>
      <vt:lpstr>本文!bookmark2</vt:lpstr>
      <vt:lpstr>本文!Print_Area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市川市</cp:lastModifiedBy>
  <cp:lastPrinted>2025-08-18T05:37:10Z</cp:lastPrinted>
  <dcterms:created xsi:type="dcterms:W3CDTF">2025-07-03T00:07:07Z</dcterms:created>
  <dcterms:modified xsi:type="dcterms:W3CDTF">2025-08-18T06:20:06Z</dcterms:modified>
</cp:coreProperties>
</file>