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J:\令和07年度\120_雇用労政グループ\34_雇用促進奨励金\"/>
    </mc:Choice>
  </mc:AlternateContent>
  <xr:revisionPtr revIDLastSave="0" documentId="13_ncr:1_{30AF337C-9866-4DB8-86DA-68047DD2C5C3}" xr6:coauthVersionLast="47" xr6:coauthVersionMax="47" xr10:uidLastSave="{00000000-0000-0000-0000-000000000000}"/>
  <bookViews>
    <workbookView xWindow="-110" yWindow="-110" windowWidth="19420" windowHeight="10300" xr2:uid="{00000000-000D-0000-FFFF-FFFF00000000}"/>
  </bookViews>
  <sheets>
    <sheet name="基本情報入力シート" sheetId="2" r:id="rId1"/>
    <sheet name="障害者45歳未満 (大)" sheetId="3" state="hidden" r:id="rId2"/>
    <sheet name="障害者45歳未満 (中小)" sheetId="4" state="hidden" r:id="rId3"/>
    <sheet name="重度長時間(大) " sheetId="9" state="hidden" r:id="rId4"/>
    <sheet name="重度長時間(中小) " sheetId="14" state="hidden" r:id="rId5"/>
    <sheet name="身体・知的障害者45歳未満(大企業様)" sheetId="15" r:id="rId6"/>
    <sheet name="身体・知的障害者45歳未満(中小企業様)" sheetId="16" r:id="rId7"/>
    <sheet name="身体・知的障害者45歳以上(大企業様) " sheetId="5" r:id="rId8"/>
    <sheet name="身体・知的障害者45歳以上(中小企業様) " sheetId="6" r:id="rId9"/>
    <sheet name="精神障害者(大企業様)" sheetId="7" r:id="rId10"/>
    <sheet name="精神障害者(中小企業様)" sheetId="8" r:id="rId11"/>
    <sheet name="短時間労働重度障害者(大企業様)" sheetId="12" r:id="rId12"/>
    <sheet name="短時間労働重度障害者(中小企業様)" sheetId="13" r:id="rId13"/>
    <sheet name="長時間労働重度障害者(大企業様)" sheetId="18" r:id="rId14"/>
    <sheet name="長時間労働重度障害者(中小企業様)  " sheetId="17" r:id="rId15"/>
  </sheets>
  <definedNames>
    <definedName name="_xlnm.Print_Area" localSheetId="0">基本情報入力シート!$A$1:$C$1</definedName>
    <definedName name="_xlnm.Print_Area" localSheetId="7">'身体・知的障害者45歳以上(大企業様) '!$A$1:$L$86</definedName>
    <definedName name="_xlnm.Print_Area" localSheetId="8">'身体・知的障害者45歳以上(中小企業様) '!$A$1:$L$86</definedName>
    <definedName name="_xlnm.Print_Area" localSheetId="5">'身体・知的障害者45歳未満(大企業様)'!$A$1:$L$85</definedName>
    <definedName name="_xlnm.Print_Area" localSheetId="6">'身体・知的障害者45歳未満(中小企業様)'!$A$1:$L$85</definedName>
    <definedName name="_xlnm.Print_Area" localSheetId="9">'精神障害者(大企業様)'!$A$1:$L$85</definedName>
    <definedName name="_xlnm.Print_Area" localSheetId="10">'精神障害者(中小企業様)'!$A$1:$L$85</definedName>
    <definedName name="_xlnm.Print_Area" localSheetId="11">'短時間労働重度障害者(大企業様)'!$A$1:$L$86</definedName>
    <definedName name="_xlnm.Print_Area" localSheetId="12">'短時間労働重度障害者(中小企業様)'!$A$1:$L$86</definedName>
    <definedName name="_xlnm.Print_Area" localSheetId="13">'長時間労働重度障害者(大企業様)'!$A$1:$L$85</definedName>
    <definedName name="_xlnm.Print_Area" localSheetId="14">'長時間労働重度障害者(中小企業様)  '!$A$1:$L$85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5" l="1"/>
  <c r="E43" i="18"/>
  <c r="B19" i="18"/>
  <c r="C24" i="18" s="1"/>
  <c r="E24" i="18" s="1"/>
  <c r="B19" i="15"/>
  <c r="B19" i="17"/>
  <c r="B33" i="17" s="1"/>
  <c r="B38" i="17" s="1"/>
  <c r="E43" i="17"/>
  <c r="B33" i="18" l="1"/>
  <c r="B38" i="18" s="1"/>
  <c r="G24" i="18"/>
  <c r="I24" i="18" s="1"/>
  <c r="K24" i="18" s="1"/>
  <c r="H21" i="18"/>
  <c r="K21" i="18" s="1"/>
  <c r="H22" i="18" s="1"/>
  <c r="K22" i="18" s="1"/>
  <c r="H23" i="18" s="1"/>
  <c r="K23" i="18" s="1"/>
  <c r="B24" i="18"/>
  <c r="J19" i="18"/>
  <c r="J33" i="18" s="1"/>
  <c r="C38" i="18" s="1"/>
  <c r="E38" i="18" s="1"/>
  <c r="B24" i="17"/>
  <c r="J19" i="17"/>
  <c r="J33" i="17" s="1"/>
  <c r="C38" i="17" s="1"/>
  <c r="E38" i="17" s="1"/>
  <c r="C24" i="17"/>
  <c r="E24" i="17" s="1"/>
  <c r="G38" i="18" l="1"/>
  <c r="I38" i="18" s="1"/>
  <c r="K38" i="18" s="1"/>
  <c r="H35" i="18"/>
  <c r="K35" i="18" s="1"/>
  <c r="H36" i="18" s="1"/>
  <c r="K36" i="18" s="1"/>
  <c r="H37" i="18" s="1"/>
  <c r="K37" i="18" s="1"/>
  <c r="H21" i="17"/>
  <c r="K21" i="17" s="1"/>
  <c r="H22" i="17" s="1"/>
  <c r="K22" i="17" s="1"/>
  <c r="H23" i="17" s="1"/>
  <c r="K23" i="17" s="1"/>
  <c r="G24" i="17"/>
  <c r="I24" i="17" s="1"/>
  <c r="K24" i="17" s="1"/>
  <c r="G38" i="17"/>
  <c r="I38" i="17" s="1"/>
  <c r="K38" i="17" s="1"/>
  <c r="H35" i="17"/>
  <c r="K35" i="17" s="1"/>
  <c r="H36" i="17" s="1"/>
  <c r="K36" i="17" s="1"/>
  <c r="H37" i="17" s="1"/>
  <c r="K37" i="17" s="1"/>
  <c r="F42" i="16" l="1"/>
  <c r="B19" i="16"/>
  <c r="B23" i="16" s="1"/>
  <c r="F42" i="15"/>
  <c r="D23" i="15"/>
  <c r="E23" i="15" s="1"/>
  <c r="B23" i="15" l="1"/>
  <c r="D23" i="16"/>
  <c r="E23" i="16" s="1"/>
  <c r="J19" i="16"/>
  <c r="J33" i="16" s="1"/>
  <c r="D37" i="16" s="1"/>
  <c r="E37" i="16" s="1"/>
  <c r="B33" i="16"/>
  <c r="B37" i="16" s="1"/>
  <c r="H21" i="15"/>
  <c r="K21" i="15" s="1"/>
  <c r="H22" i="15" s="1"/>
  <c r="K22" i="15" s="1"/>
  <c r="H23" i="15"/>
  <c r="K23" i="15" s="1"/>
  <c r="J33" i="15"/>
  <c r="D37" i="15" s="1"/>
  <c r="E37" i="15" s="1"/>
  <c r="B33" i="15"/>
  <c r="B37" i="15" s="1"/>
  <c r="H37" i="16" l="1"/>
  <c r="K37" i="16" s="1"/>
  <c r="H35" i="16"/>
  <c r="K35" i="16" s="1"/>
  <c r="H36" i="16" s="1"/>
  <c r="K36" i="16" s="1"/>
  <c r="H21" i="16"/>
  <c r="K21" i="16" s="1"/>
  <c r="H22" i="16" s="1"/>
  <c r="K22" i="16" s="1"/>
  <c r="H23" i="16"/>
  <c r="K23" i="16" s="1"/>
  <c r="H35" i="15"/>
  <c r="K35" i="15" s="1"/>
  <c r="H36" i="15" s="1"/>
  <c r="K36" i="15" s="1"/>
  <c r="H37" i="15"/>
  <c r="K37" i="15" s="1"/>
  <c r="B20" i="9"/>
  <c r="J20" i="9" s="1"/>
  <c r="J34" i="9" s="1"/>
  <c r="C39" i="9" s="1"/>
  <c r="E39" i="9" s="1"/>
  <c r="E44" i="9"/>
  <c r="E44" i="14"/>
  <c r="I84" i="14"/>
  <c r="B84" i="14"/>
  <c r="B20" i="14"/>
  <c r="B34" i="14" s="1"/>
  <c r="B39" i="14" s="1"/>
  <c r="K1" i="14"/>
  <c r="B25" i="9" l="1"/>
  <c r="H36" i="9"/>
  <c r="K36" i="9" s="1"/>
  <c r="H37" i="9" s="1"/>
  <c r="K37" i="9" s="1"/>
  <c r="H38" i="9" s="1"/>
  <c r="K38" i="9" s="1"/>
  <c r="G39" i="9"/>
  <c r="I39" i="9" s="1"/>
  <c r="K39" i="9" s="1"/>
  <c r="B34" i="9"/>
  <c r="B39" i="9" s="1"/>
  <c r="C25" i="9"/>
  <c r="E25" i="9" s="1"/>
  <c r="C25" i="14"/>
  <c r="E25" i="14" s="1"/>
  <c r="G25" i="14" s="1"/>
  <c r="I25" i="14" s="1"/>
  <c r="K25" i="14" s="1"/>
  <c r="B25" i="14"/>
  <c r="J20" i="14"/>
  <c r="J34" i="14" s="1"/>
  <c r="C39" i="14" s="1"/>
  <c r="E39" i="14" s="1"/>
  <c r="H36" i="14" s="1"/>
  <c r="K36" i="14" s="1"/>
  <c r="H37" i="14" s="1"/>
  <c r="K37" i="14" s="1"/>
  <c r="H38" i="14" s="1"/>
  <c r="K38" i="14" s="1"/>
  <c r="K1" i="4"/>
  <c r="K1" i="3"/>
  <c r="I84" i="9"/>
  <c r="B84" i="9"/>
  <c r="I85" i="4"/>
  <c r="B85" i="4"/>
  <c r="I85" i="3"/>
  <c r="B85" i="3"/>
  <c r="G25" i="9" l="1"/>
  <c r="I25" i="9" s="1"/>
  <c r="K25" i="9" s="1"/>
  <c r="H22" i="9"/>
  <c r="K22" i="9" s="1"/>
  <c r="H23" i="9" s="1"/>
  <c r="K23" i="9" s="1"/>
  <c r="H24" i="9" s="1"/>
  <c r="K24" i="9" s="1"/>
  <c r="G39" i="14"/>
  <c r="I39" i="14" s="1"/>
  <c r="K39" i="14" s="1"/>
  <c r="H22" i="14"/>
  <c r="K22" i="14" s="1"/>
  <c r="H23" i="14" s="1"/>
  <c r="K23" i="14" s="1"/>
  <c r="H24" i="14" s="1"/>
  <c r="K24" i="14" s="1"/>
  <c r="F43" i="13"/>
  <c r="B20" i="13"/>
  <c r="J20" i="13" s="1"/>
  <c r="J34" i="13" s="1"/>
  <c r="D38" i="13" s="1"/>
  <c r="E38" i="13" s="1"/>
  <c r="F43" i="12"/>
  <c r="B20" i="12"/>
  <c r="B24" i="12" s="1"/>
  <c r="K1" i="9"/>
  <c r="F43" i="8"/>
  <c r="B20" i="8"/>
  <c r="B24" i="8" s="1"/>
  <c r="F43" i="7"/>
  <c r="B20" i="7"/>
  <c r="B24" i="7" s="1"/>
  <c r="F43" i="6"/>
  <c r="B20" i="6"/>
  <c r="B24" i="6" s="1"/>
  <c r="F44" i="3"/>
  <c r="F44" i="4"/>
  <c r="F43" i="5"/>
  <c r="B20" i="5"/>
  <c r="J20" i="5" s="1"/>
  <c r="J34" i="5" s="1"/>
  <c r="D38" i="5" s="1"/>
  <c r="F38" i="5" s="1"/>
  <c r="H36" i="5" s="1"/>
  <c r="B21" i="4"/>
  <c r="J21" i="4" s="1"/>
  <c r="J35" i="4" s="1"/>
  <c r="D39" i="4" s="1"/>
  <c r="F39" i="4" s="1"/>
  <c r="B25" i="4" l="1"/>
  <c r="B34" i="13"/>
  <c r="B38" i="13" s="1"/>
  <c r="B24" i="13"/>
  <c r="D24" i="13"/>
  <c r="E24" i="13" s="1"/>
  <c r="H24" i="13" s="1"/>
  <c r="K24" i="13" s="1"/>
  <c r="H36" i="13"/>
  <c r="K36" i="13" s="1"/>
  <c r="H37" i="13" s="1"/>
  <c r="K37" i="13" s="1"/>
  <c r="H38" i="13"/>
  <c r="K38" i="13" s="1"/>
  <c r="D24" i="12"/>
  <c r="E24" i="12" s="1"/>
  <c r="H22" i="12" s="1"/>
  <c r="K22" i="12" s="1"/>
  <c r="H23" i="12" s="1"/>
  <c r="K23" i="12" s="1"/>
  <c r="B34" i="12"/>
  <c r="B38" i="12" s="1"/>
  <c r="J20" i="12"/>
  <c r="J34" i="12" s="1"/>
  <c r="D38" i="12" s="1"/>
  <c r="E38" i="12" s="1"/>
  <c r="D24" i="8"/>
  <c r="F24" i="8" s="1"/>
  <c r="B34" i="8"/>
  <c r="B38" i="8" s="1"/>
  <c r="J20" i="8"/>
  <c r="J34" i="8" s="1"/>
  <c r="D38" i="8" s="1"/>
  <c r="F38" i="8" s="1"/>
  <c r="D24" i="7"/>
  <c r="F24" i="7" s="1"/>
  <c r="B34" i="7"/>
  <c r="B38" i="7" s="1"/>
  <c r="J20" i="7"/>
  <c r="J34" i="7" s="1"/>
  <c r="D38" i="7" s="1"/>
  <c r="F38" i="7" s="1"/>
  <c r="B34" i="6"/>
  <c r="B38" i="6" s="1"/>
  <c r="J20" i="6"/>
  <c r="J34" i="6" s="1"/>
  <c r="D38" i="6" s="1"/>
  <c r="F38" i="6" s="1"/>
  <c r="D24" i="6"/>
  <c r="F24" i="6" s="1"/>
  <c r="B24" i="5"/>
  <c r="K36" i="5"/>
  <c r="H37" i="5" s="1"/>
  <c r="K37" i="5" s="1"/>
  <c r="H38" i="5"/>
  <c r="K38" i="5" s="1"/>
  <c r="D24" i="5"/>
  <c r="F24" i="5" s="1"/>
  <c r="B34" i="5"/>
  <c r="B38" i="5" s="1"/>
  <c r="H37" i="4"/>
  <c r="K37" i="4" s="1"/>
  <c r="H38" i="4" s="1"/>
  <c r="K38" i="4" s="1"/>
  <c r="H39" i="4"/>
  <c r="K39" i="4" s="1"/>
  <c r="D25" i="4"/>
  <c r="F25" i="4" s="1"/>
  <c r="H23" i="4" s="1"/>
  <c r="K23" i="4" s="1"/>
  <c r="B35" i="4"/>
  <c r="B39" i="4" s="1"/>
  <c r="H22" i="13" l="1"/>
  <c r="K22" i="13" s="1"/>
  <c r="H23" i="13" s="1"/>
  <c r="K23" i="13" s="1"/>
  <c r="H24" i="12"/>
  <c r="K24" i="12" s="1"/>
  <c r="H36" i="12"/>
  <c r="K36" i="12" s="1"/>
  <c r="H37" i="12" s="1"/>
  <c r="K37" i="12" s="1"/>
  <c r="H38" i="12"/>
  <c r="K38" i="12" s="1"/>
  <c r="H36" i="8"/>
  <c r="K36" i="8" s="1"/>
  <c r="H37" i="8" s="1"/>
  <c r="K37" i="8" s="1"/>
  <c r="H38" i="8"/>
  <c r="K38" i="8" s="1"/>
  <c r="H22" i="8"/>
  <c r="K22" i="8" s="1"/>
  <c r="H23" i="8" s="1"/>
  <c r="K23" i="8" s="1"/>
  <c r="H24" i="8"/>
  <c r="K24" i="8" s="1"/>
  <c r="H36" i="7"/>
  <c r="K36" i="7" s="1"/>
  <c r="H37" i="7" s="1"/>
  <c r="K37" i="7" s="1"/>
  <c r="H38" i="7"/>
  <c r="K38" i="7" s="1"/>
  <c r="H22" i="7"/>
  <c r="K22" i="7" s="1"/>
  <c r="H23" i="7" s="1"/>
  <c r="K23" i="7" s="1"/>
  <c r="H24" i="7"/>
  <c r="K24" i="7" s="1"/>
  <c r="H22" i="6"/>
  <c r="K22" i="6" s="1"/>
  <c r="H23" i="6" s="1"/>
  <c r="K23" i="6" s="1"/>
  <c r="H24" i="6"/>
  <c r="K24" i="6" s="1"/>
  <c r="H36" i="6"/>
  <c r="K36" i="6" s="1"/>
  <c r="H37" i="6" s="1"/>
  <c r="K37" i="6" s="1"/>
  <c r="H38" i="6"/>
  <c r="K38" i="6" s="1"/>
  <c r="H24" i="5"/>
  <c r="K24" i="5" s="1"/>
  <c r="H22" i="5"/>
  <c r="K22" i="5" s="1"/>
  <c r="H23" i="5" s="1"/>
  <c r="K23" i="5" s="1"/>
  <c r="H25" i="4"/>
  <c r="K25" i="4" s="1"/>
  <c r="H24" i="4"/>
  <c r="K24" i="4" s="1"/>
  <c r="B21" i="3" l="1"/>
  <c r="J21" i="3" s="1"/>
  <c r="J35" i="3" s="1"/>
  <c r="D39" i="3" s="1"/>
  <c r="F39" i="3" s="1"/>
  <c r="H37" i="3" l="1"/>
  <c r="K37" i="3" s="1"/>
  <c r="H38" i="3" s="1"/>
  <c r="K38" i="3" s="1"/>
  <c r="H39" i="3"/>
  <c r="K39" i="3" s="1"/>
  <c r="D25" i="3"/>
  <c r="F25" i="3" s="1"/>
  <c r="B35" i="3"/>
  <c r="B39" i="3" s="1"/>
  <c r="B25" i="3"/>
  <c r="H25" i="3" l="1"/>
  <c r="K25" i="3" s="1"/>
  <c r="H23" i="3"/>
  <c r="K23" i="3" s="1"/>
  <c r="H24" i="3" s="1"/>
  <c r="K24" i="3" s="1"/>
</calcChain>
</file>

<file path=xl/sharedStrings.xml><?xml version="1.0" encoding="utf-8"?>
<sst xmlns="http://schemas.openxmlformats.org/spreadsheetml/2006/main" count="1192" uniqueCount="143">
  <si>
    <t>市川市　経済部　商工業振興課</t>
  </si>
  <si>
    <t>市川市雇用促進奨励金の申請について</t>
  </si>
  <si>
    <t>事業主の皆さまへ</t>
    <phoneticPr fontId="5"/>
  </si>
  <si>
    <t>① 雇用時に市川市に居住し、かつ現在も市内に住民登録をしている。</t>
    <phoneticPr fontId="5"/>
  </si>
  <si>
    <t>② 公共職業安定所の紹介により採用している。</t>
    <phoneticPr fontId="5"/>
  </si>
  <si>
    <t>③ 特定求職者雇用開発助成金の支給決定を受けている。</t>
    <phoneticPr fontId="5"/>
  </si>
  <si>
    <t>④ 1週につき30時間以上働いている。（雇用契約書、出勤簿等をご確認ください。）</t>
    <phoneticPr fontId="5"/>
  </si>
  <si>
    <t>雇用した日から算出した起算基準日から18ヶ月が経ったときに申請できます。</t>
    <phoneticPr fontId="5"/>
  </si>
  <si>
    <t>雇用した日</t>
    <rPh sb="0" eb="2">
      <t>コヨウ</t>
    </rPh>
    <rPh sb="4" eb="5">
      <t>ヒ</t>
    </rPh>
    <phoneticPr fontId="5"/>
  </si>
  <si>
    <t>起算基準日</t>
    <rPh sb="0" eb="2">
      <t>キサン</t>
    </rPh>
    <rPh sb="2" eb="5">
      <t>キジュンビ</t>
    </rPh>
    <phoneticPr fontId="5"/>
  </si>
  <si>
    <t>起算日</t>
    <rPh sb="0" eb="2">
      <t>キサン</t>
    </rPh>
    <rPh sb="2" eb="3">
      <t>ビ</t>
    </rPh>
    <phoneticPr fontId="5"/>
  </si>
  <si>
    <t>第1回申請</t>
    <rPh sb="0" eb="1">
      <t>ダイ</t>
    </rPh>
    <rPh sb="2" eb="3">
      <t>カイ</t>
    </rPh>
    <rPh sb="3" eb="5">
      <t>シンセイ</t>
    </rPh>
    <phoneticPr fontId="5"/>
  </si>
  <si>
    <t>第2回申請</t>
    <rPh sb="0" eb="1">
      <t>ダイ</t>
    </rPh>
    <rPh sb="2" eb="3">
      <t>カイ</t>
    </rPh>
    <rPh sb="3" eb="5">
      <t>シンセイ</t>
    </rPh>
    <phoneticPr fontId="5"/>
  </si>
  <si>
    <t xml:space="preserve">1日～15日に雇い入れた場合 → </t>
    <phoneticPr fontId="5"/>
  </si>
  <si>
    <t>～</t>
    <phoneticPr fontId="5"/>
  </si>
  <si>
    <t>起算基準日 ：</t>
    <phoneticPr fontId="5"/>
  </si>
  <si>
    <t>交付対象期間　第1期 ：</t>
    <rPh sb="0" eb="4">
      <t>コウフタイショウ</t>
    </rPh>
    <rPh sb="4" eb="6">
      <t>キカン</t>
    </rPh>
    <rPh sb="7" eb="8">
      <t>ダイ</t>
    </rPh>
    <rPh sb="9" eb="10">
      <t>キ</t>
    </rPh>
    <phoneticPr fontId="5"/>
  </si>
  <si>
    <t>第2期 ：</t>
    <rPh sb="0" eb="1">
      <t>ダイ</t>
    </rPh>
    <rPh sb="2" eb="3">
      <t>キ</t>
    </rPh>
    <phoneticPr fontId="5"/>
  </si>
  <si>
    <r>
      <t>雇用期間</t>
    </r>
    <r>
      <rPr>
        <sz val="12"/>
        <color theme="1"/>
        <rFont val="ＭＳ Ｐゴシック"/>
        <family val="3"/>
        <charset val="128"/>
      </rPr>
      <t>の</t>
    </r>
    <phoneticPr fontId="5"/>
  </si>
  <si>
    <t>算定開始日</t>
    <phoneticPr fontId="5"/>
  </si>
  <si>
    <t>（奨励金の交付開始日）</t>
    <phoneticPr fontId="5"/>
  </si>
  <si>
    <t xml:space="preserve">16日～末日に雇い入れた場合 → </t>
    <rPh sb="4" eb="5">
      <t>マツ</t>
    </rPh>
    <phoneticPr fontId="5"/>
  </si>
  <si>
    <t xml:space="preserve">※起算基準日は、1日～15日採用の方は同月16日、16日～末日採用の方は翌月1日となります。
</t>
    <phoneticPr fontId="5"/>
  </si>
  <si>
    <t>①</t>
    <phoneticPr fontId="5"/>
  </si>
  <si>
    <t>②</t>
    <phoneticPr fontId="5"/>
  </si>
  <si>
    <t xml:space="preserve">市の奨励金の対象とならない場合もありますのでご了承ください。
</t>
    <phoneticPr fontId="5"/>
  </si>
  <si>
    <t>③</t>
    <phoneticPr fontId="5"/>
  </si>
  <si>
    <t>④</t>
    <phoneticPr fontId="5"/>
  </si>
  <si>
    <t>1回目の申請が交付決定されない場合は、2回目以降の申請は出来ません。</t>
    <phoneticPr fontId="5"/>
  </si>
  <si>
    <t xml:space="preserve">（勤務した月数により、基準時間が変わります。）
</t>
    <phoneticPr fontId="5"/>
  </si>
  <si>
    <t>計算の結果、1週あたりの勤務時間数が30時間を超えることが条件となります。</t>
    <phoneticPr fontId="5"/>
  </si>
  <si>
    <t>ただし、例外もありますので、別紙補足資料「実労働時間の考え方について」をご覧ください。</t>
    <phoneticPr fontId="5"/>
  </si>
  <si>
    <t xml:space="preserve">  注意事項</t>
    <rPh sb="2" eb="4">
      <t>チュウイ</t>
    </rPh>
    <rPh sb="4" eb="6">
      <t>ジコウ</t>
    </rPh>
    <phoneticPr fontId="5"/>
  </si>
  <si>
    <t>◎</t>
    <phoneticPr fontId="5"/>
  </si>
  <si>
    <t>№</t>
    <phoneticPr fontId="5"/>
  </si>
  <si>
    <t>提出書類</t>
    <rPh sb="0" eb="2">
      <t>テイシュツ</t>
    </rPh>
    <rPh sb="2" eb="4">
      <t>ショルイ</t>
    </rPh>
    <phoneticPr fontId="5"/>
  </si>
  <si>
    <t>留意事項</t>
    <rPh sb="0" eb="2">
      <t>リュウイ</t>
    </rPh>
    <rPh sb="2" eb="4">
      <t>ジコウ</t>
    </rPh>
    <phoneticPr fontId="5"/>
  </si>
  <si>
    <t>特定求職者雇用開発助成金支給決定通知書の写し</t>
    <phoneticPr fontId="5"/>
  </si>
  <si>
    <t>雇用契約書などの写し</t>
    <phoneticPr fontId="5"/>
  </si>
  <si>
    <t>市川市雇用促進奨励金交付申請書兼交付再申請書</t>
    <phoneticPr fontId="5"/>
  </si>
  <si>
    <t>市川市雇用促進奨励金交付請求書</t>
    <phoneticPr fontId="5"/>
  </si>
  <si>
    <t>TEL：０４７－７０４－４１３１（直通）</t>
    <phoneticPr fontId="5"/>
  </si>
  <si>
    <t>雇用日から現在までのもの
勤務時間と休憩時間のわかるもの</t>
    <phoneticPr fontId="5"/>
  </si>
  <si>
    <t>市川市雇用促進奨励金交付申請に係る添付書類について</t>
    <phoneticPr fontId="5"/>
  </si>
  <si>
    <t>　&lt; 問い合わせ先 &gt;</t>
    <rPh sb="3" eb="4">
      <t>ト</t>
    </rPh>
    <rPh sb="5" eb="6">
      <t>ア</t>
    </rPh>
    <rPh sb="8" eb="9">
      <t>サキ</t>
    </rPh>
    <phoneticPr fontId="5"/>
  </si>
  <si>
    <t>本通知は、市川市公共職業安定所から提供された雇用情報を基にご案内しています。</t>
    <rPh sb="0" eb="1">
      <t>ホン</t>
    </rPh>
    <rPh sb="17" eb="19">
      <t>テイキョウ</t>
    </rPh>
    <rPh sb="22" eb="24">
      <t>コヨウ</t>
    </rPh>
    <rPh sb="24" eb="26">
      <t>ジョウホウ</t>
    </rPh>
    <rPh sb="27" eb="28">
      <t>モト</t>
    </rPh>
    <rPh sb="30" eb="32">
      <t>アンナイ</t>
    </rPh>
    <phoneticPr fontId="5"/>
  </si>
  <si>
    <t xml:space="preserve"> 提出書類　（消せるボールペンを使用しないでください。）</t>
    <phoneticPr fontId="5"/>
  </si>
  <si>
    <t>⑤ 雇用した期間が下記の起算基準日から18ヶ月あること。</t>
    <phoneticPr fontId="5"/>
  </si>
  <si>
    <t>注）重度障害者の場合、交付要件が異なりますので、商工業振興課までご連絡ください。</t>
    <phoneticPr fontId="5"/>
  </si>
  <si>
    <t>障害者であることを証明する書類の写し
（右のいずれかの書類）</t>
    <phoneticPr fontId="5"/>
  </si>
  <si>
    <t xml:space="preserve">勤務時間につきましては、6ヶ月勤務した場合、実働時間を26週で割り返して計算します。
</t>
    <phoneticPr fontId="5"/>
  </si>
  <si>
    <t>⑤ 雇用した期間が下記の起算基準日から30ヶ月あること。</t>
    <phoneticPr fontId="5"/>
  </si>
  <si>
    <t>雇用した日から算出した起算基準日から30ヶ月が経ったときに申請できます。</t>
    <phoneticPr fontId="5"/>
  </si>
  <si>
    <t>FAX：０４７－３７０－５２０５</t>
    <phoneticPr fontId="5"/>
  </si>
  <si>
    <t>FAX：０４７－３７０－５２０５</t>
    <phoneticPr fontId="5"/>
  </si>
  <si>
    <t>⑤ 雇用した期間が下記の起算基準日から24ヶ月あること。</t>
    <phoneticPr fontId="5"/>
  </si>
  <si>
    <t>起算基準日から1年半</t>
    <rPh sb="9" eb="10">
      <t>ハン</t>
    </rPh>
    <phoneticPr fontId="5"/>
  </si>
  <si>
    <t>起算基準日から2年</t>
    <phoneticPr fontId="5"/>
  </si>
  <si>
    <t>起算基準日から1年</t>
    <phoneticPr fontId="5"/>
  </si>
  <si>
    <t>雇用した日から算出した起算基準日から24ヶ月が経ったときに申請できます。</t>
    <phoneticPr fontId="5"/>
  </si>
  <si>
    <t>⑤ 雇用した期間が下記の起算基準日から42ヶ月あること。</t>
    <phoneticPr fontId="5"/>
  </si>
  <si>
    <t>雇用した日から算出した起算基準日から42ヶ月が経ったときに申請できます。</t>
    <phoneticPr fontId="5"/>
  </si>
  <si>
    <t>起算基準日から3年</t>
    <phoneticPr fontId="5"/>
  </si>
  <si>
    <t>精神障害者保健福祉手帳（1～3級）</t>
    <phoneticPr fontId="5"/>
  </si>
  <si>
    <t>⑤ 雇用した期間が下記の起算基準日から42ヶ月あること。</t>
    <phoneticPr fontId="5"/>
  </si>
  <si>
    <t>1ヶ月につき20,000円を半年ごとに2回交付</t>
    <phoneticPr fontId="5"/>
  </si>
  <si>
    <t>1ヶ月につき20,000円を半年ごとに2回交付</t>
    <phoneticPr fontId="5"/>
  </si>
  <si>
    <t>1ヶ月につき20,000円を半年ごとに2回交付</t>
    <phoneticPr fontId="5"/>
  </si>
  <si>
    <t>1ヶ月につき25,000円を半年ごとに3回交付</t>
    <phoneticPr fontId="5"/>
  </si>
  <si>
    <t>計算の結果、1週あたりの勤務時間数が20時間以上30時間未満が条件となります。</t>
    <phoneticPr fontId="5"/>
  </si>
  <si>
    <t>重度障害者であることを証明する書類の写し
（右のいずれかの書類）</t>
    <phoneticPr fontId="5"/>
  </si>
  <si>
    <t>⑤ 雇用した期間が下記の起算基準日から30ヶ月あること。</t>
    <phoneticPr fontId="5"/>
  </si>
  <si>
    <t>起算基準日から2年</t>
    <phoneticPr fontId="5"/>
  </si>
  <si>
    <t>担当：</t>
    <phoneticPr fontId="5"/>
  </si>
  <si>
    <t xml:space="preserve">・ 身体障害者手帳（3～6級）
</t>
    <phoneticPr fontId="5"/>
  </si>
  <si>
    <t>・ 千葉障害者職業センターが証明する判定書</t>
    <phoneticPr fontId="5"/>
  </si>
  <si>
    <t xml:space="preserve">・ 療育手帳（Bの1、Bの2）
</t>
    <phoneticPr fontId="5"/>
  </si>
  <si>
    <t>・ 千葉障害者職業センターが証明する判定書</t>
    <phoneticPr fontId="5"/>
  </si>
  <si>
    <t xml:space="preserve">・ 身体障害者手帳（3～6級）
</t>
    <phoneticPr fontId="5"/>
  </si>
  <si>
    <t xml:space="preserve">・ 療育手帳（Bの1、Bの2）
</t>
    <phoneticPr fontId="5"/>
  </si>
  <si>
    <t>・ 千葉障害者職業センターが証明する判定書</t>
    <phoneticPr fontId="5"/>
  </si>
  <si>
    <t>(１)</t>
    <phoneticPr fontId="5"/>
  </si>
  <si>
    <t>交付要件</t>
    <phoneticPr fontId="5"/>
  </si>
  <si>
    <t>：</t>
    <phoneticPr fontId="5"/>
  </si>
  <si>
    <t>（２）</t>
    <phoneticPr fontId="5"/>
  </si>
  <si>
    <t>申請始期</t>
    <phoneticPr fontId="5"/>
  </si>
  <si>
    <t>（３）</t>
    <phoneticPr fontId="5"/>
  </si>
  <si>
    <t>交付額</t>
    <phoneticPr fontId="5"/>
  </si>
  <si>
    <t xml:space="preserve">・ 療育手帳（Bの1、Bの2）
</t>
    <rPh sb="2" eb="4">
      <t>リョウイク</t>
    </rPh>
    <phoneticPr fontId="5"/>
  </si>
  <si>
    <t>　市川市では、公共職業安定所の紹介（公共職業安定所に準ずる機関の紹介も含む）により雇い入れた障害者の方が、以下の条件全てに合致した場合、事業主の皆さまに奨励金を交付しています。</t>
    <rPh sb="46" eb="49">
      <t>ショウガイシャ</t>
    </rPh>
    <rPh sb="50" eb="51">
      <t>カタ</t>
    </rPh>
    <phoneticPr fontId="5"/>
  </si>
  <si>
    <t>　市川市では、公共職業安定所の紹介（公共職業安定所に準ずる機関の紹介も含む）により雇い入れた精神障害者の方が、以下の条件全てに合致した場合、事業主の皆さまに奨励金を交付しています。</t>
    <rPh sb="46" eb="51">
      <t>セイシンショウガイシャ</t>
    </rPh>
    <rPh sb="52" eb="53">
      <t>カタ</t>
    </rPh>
    <phoneticPr fontId="5"/>
  </si>
  <si>
    <t>　市川市では、公共職業安定所の紹介（公共職業安定所に準ずる機関の紹介も含む）により雇い入れた精神障害者の方が、以下の条件全てに合致した場合、事業主の皆さまに奨励金を交付しています。</t>
    <rPh sb="41" eb="42">
      <t>ヤト</t>
    </rPh>
    <rPh sb="43" eb="44">
      <t>イ</t>
    </rPh>
    <rPh sb="46" eb="51">
      <t>セイシンショウガイシャ</t>
    </rPh>
    <rPh sb="52" eb="53">
      <t>カタ</t>
    </rPh>
    <phoneticPr fontId="5"/>
  </si>
  <si>
    <t>障害者であることを証明する書類の写し</t>
    <phoneticPr fontId="5"/>
  </si>
  <si>
    <t>　市川市では、公共職業安定所の紹介（公共職業安定所に準ずる機関の紹介も含む）により雇い入れた重度障害者の方が、以下の条件全てに合致した場合、事業主の皆さまに奨励金を交付しています。</t>
    <rPh sb="46" eb="51">
      <t>ジュウドショウガイシャ</t>
    </rPh>
    <rPh sb="52" eb="53">
      <t>カタ</t>
    </rPh>
    <phoneticPr fontId="5"/>
  </si>
  <si>
    <t>1ヶ月につき25,000円を半年ごとに3回交付</t>
    <phoneticPr fontId="5"/>
  </si>
  <si>
    <t>計算の結果１週あたりの勤務時間数が30時間を超えることが条件となります。</t>
    <phoneticPr fontId="5"/>
  </si>
  <si>
    <t>第3期 ：</t>
    <rPh sb="0" eb="1">
      <t>ダイ</t>
    </rPh>
    <rPh sb="2" eb="3">
      <t>キ</t>
    </rPh>
    <phoneticPr fontId="5"/>
  </si>
  <si>
    <t>起算基準日から3年（奨励金の交付開始日）</t>
    <phoneticPr fontId="5"/>
  </si>
  <si>
    <r>
      <t>雇用期間</t>
    </r>
    <r>
      <rPr>
        <sz val="11"/>
        <color theme="1"/>
        <rFont val="ＭＳ Ｐゴシック"/>
        <family val="3"/>
        <charset val="128"/>
        <scheme val="minor"/>
      </rPr>
      <t>の算定開始日</t>
    </r>
    <phoneticPr fontId="5"/>
  </si>
  <si>
    <t>起算基準日から1年半（奨励金の交付開始日）</t>
    <rPh sb="9" eb="10">
      <t>ハン</t>
    </rPh>
    <phoneticPr fontId="5"/>
  </si>
  <si>
    <r>
      <t>30時間以上は重度障害者（長時間労働）となり、交付要件等が異なります。</t>
    </r>
    <r>
      <rPr>
        <sz val="12"/>
        <color theme="1"/>
        <rFont val="ＭＳ Ｐゴシック"/>
        <family val="3"/>
        <charset val="128"/>
        <scheme val="minor"/>
      </rPr>
      <t>別紙の重度障害者（長時間労働）をご覧ください。　（雇用契約書、出勤簿等をご確認ください。）</t>
    </r>
    <phoneticPr fontId="5"/>
  </si>
  <si>
    <r>
      <rPr>
        <u/>
        <sz val="12"/>
        <color theme="1"/>
        <rFont val="ＭＳ Ｐゴシック"/>
        <family val="3"/>
        <charset val="128"/>
        <scheme val="minor"/>
      </rPr>
      <t>30時間以上は重度障害者（長時間労働）となり、交付要件等が異なります。</t>
    </r>
    <r>
      <rPr>
        <sz val="12"/>
        <color theme="1"/>
        <rFont val="ＭＳ Ｐゴシック"/>
        <family val="3"/>
        <charset val="128"/>
        <scheme val="minor"/>
      </rPr>
      <t>別紙の重度障害者（長時間労働）をご覧ください。　（雇用契約書、出勤簿等をご確認ください。）</t>
    </r>
    <phoneticPr fontId="5"/>
  </si>
  <si>
    <r>
      <t>申請できる期間が</t>
    </r>
    <r>
      <rPr>
        <u/>
        <sz val="12"/>
        <color theme="1"/>
        <rFont val="ＭＳ Ｐゴシック"/>
        <family val="3"/>
        <charset val="128"/>
        <scheme val="minor"/>
      </rPr>
      <t>交付対象期間末日から60日以内</t>
    </r>
    <r>
      <rPr>
        <sz val="12"/>
        <color theme="1"/>
        <rFont val="ＭＳ Ｐゴシック"/>
        <family val="3"/>
        <charset val="128"/>
        <scheme val="minor"/>
      </rPr>
      <t>と定められていますので、ご注意ください。</t>
    </r>
    <phoneticPr fontId="5"/>
  </si>
  <si>
    <r>
      <t>申請できる期間が</t>
    </r>
    <r>
      <rPr>
        <u/>
        <sz val="12"/>
        <color theme="1"/>
        <rFont val="ＭＳ Ｐゴシック"/>
        <family val="3"/>
        <charset val="128"/>
        <scheme val="minor"/>
      </rPr>
      <t>交付対象期間末日から60日以内</t>
    </r>
    <r>
      <rPr>
        <sz val="12"/>
        <color theme="1"/>
        <rFont val="ＭＳ Ｐゴシック"/>
        <family val="3"/>
        <charset val="128"/>
        <scheme val="minor"/>
      </rPr>
      <t>と定められていますので、ご注意ください。</t>
    </r>
    <phoneticPr fontId="5"/>
  </si>
  <si>
    <r>
      <t>申請できる期間が</t>
    </r>
    <r>
      <rPr>
        <u/>
        <sz val="12"/>
        <color theme="1"/>
        <rFont val="ＭＳ Ｐゴシック"/>
        <family val="3"/>
        <charset val="128"/>
        <scheme val="minor"/>
      </rPr>
      <t>交付対象期間末日から60日以内</t>
    </r>
    <r>
      <rPr>
        <sz val="12"/>
        <color theme="1"/>
        <rFont val="ＭＳ Ｐゴシック"/>
        <family val="3"/>
        <charset val="128"/>
        <scheme val="minor"/>
      </rPr>
      <t>と定められていますので、ご注意ください。</t>
    </r>
    <phoneticPr fontId="5"/>
  </si>
  <si>
    <r>
      <t>申請できる期間が</t>
    </r>
    <r>
      <rPr>
        <u/>
        <sz val="12"/>
        <color theme="1"/>
        <rFont val="ＭＳ Ｐゴシック"/>
        <family val="3"/>
        <charset val="128"/>
        <scheme val="minor"/>
      </rPr>
      <t>交付対象期間末日から60日以内</t>
    </r>
    <r>
      <rPr>
        <sz val="12"/>
        <color theme="1"/>
        <rFont val="ＭＳ Ｐゴシック"/>
        <family val="3"/>
        <charset val="128"/>
        <scheme val="minor"/>
      </rPr>
      <t>と定められていますので、ご注意ください。</t>
    </r>
    <phoneticPr fontId="5"/>
  </si>
  <si>
    <r>
      <t>・ 千葉障害者職業センターが証明する判定書
・ 身体障害者手帳（1～2級）
・ 療育手帳（Aの1、Aの2、20歳未満は</t>
    </r>
    <r>
      <rPr>
        <sz val="12"/>
        <color theme="1"/>
        <rFont val="Meiryo UI"/>
        <family val="3"/>
        <charset val="128"/>
      </rPr>
      <t>Ⓐ、</t>
    </r>
    <r>
      <rPr>
        <sz val="12"/>
        <color theme="1"/>
        <rFont val="ＭＳ Ｐゴシック"/>
        <family val="2"/>
        <charset val="128"/>
        <scheme val="minor"/>
      </rPr>
      <t>20歳以上は</t>
    </r>
    <r>
      <rPr>
        <sz val="12"/>
        <color theme="1"/>
        <rFont val="Meiryo UI"/>
        <family val="3"/>
        <charset val="128"/>
      </rPr>
      <t>Ⓐ</t>
    </r>
    <r>
      <rPr>
        <sz val="12"/>
        <color theme="1"/>
        <rFont val="ＭＳ Ｐゴシック"/>
        <family val="2"/>
        <charset val="128"/>
        <scheme val="minor"/>
      </rPr>
      <t>の1、</t>
    </r>
    <r>
      <rPr>
        <sz val="12"/>
        <color theme="1"/>
        <rFont val="Meiryo UI"/>
        <family val="3"/>
        <charset val="128"/>
      </rPr>
      <t>Ⓐ</t>
    </r>
    <r>
      <rPr>
        <sz val="12"/>
        <color theme="1"/>
        <rFont val="ＭＳ Ｐゴシック"/>
        <family val="2"/>
        <charset val="128"/>
        <scheme val="minor"/>
      </rPr>
      <t>の2）</t>
    </r>
    <phoneticPr fontId="5"/>
  </si>
  <si>
    <r>
      <t>申請できる期間が</t>
    </r>
    <r>
      <rPr>
        <u/>
        <sz val="12"/>
        <color theme="1"/>
        <rFont val="ＭＳ Ｐゴシック"/>
        <family val="3"/>
        <charset val="128"/>
        <scheme val="minor"/>
      </rPr>
      <t>交付対象期間末日から60日以内</t>
    </r>
    <r>
      <rPr>
        <sz val="12"/>
        <color theme="1"/>
        <rFont val="ＭＳ Ｐゴシック"/>
        <family val="3"/>
        <charset val="128"/>
        <scheme val="minor"/>
      </rPr>
      <t>と定められていますので、ご注意ください。</t>
    </r>
    <phoneticPr fontId="5"/>
  </si>
  <si>
    <r>
      <t>・ 千葉障害者職業センターが証明する判定書
・ 身体障害者手帳（1～2級）
・ 療育手帳（Aの1、Aの2、20歳未満は</t>
    </r>
    <r>
      <rPr>
        <sz val="12"/>
        <color theme="1"/>
        <rFont val="Meiryo UI"/>
        <family val="3"/>
        <charset val="128"/>
      </rPr>
      <t>Ⓐ、</t>
    </r>
    <r>
      <rPr>
        <sz val="12"/>
        <color theme="1"/>
        <rFont val="ＭＳ Ｐゴシック"/>
        <family val="2"/>
        <charset val="128"/>
        <scheme val="minor"/>
      </rPr>
      <t>20歳以上は</t>
    </r>
    <r>
      <rPr>
        <sz val="12"/>
        <color theme="1"/>
        <rFont val="Meiryo UI"/>
        <family val="3"/>
        <charset val="128"/>
      </rPr>
      <t>Ⓐ</t>
    </r>
    <r>
      <rPr>
        <sz val="12"/>
        <color theme="1"/>
        <rFont val="ＭＳ Ｐゴシック"/>
        <family val="2"/>
        <charset val="128"/>
        <scheme val="minor"/>
      </rPr>
      <t>の1、</t>
    </r>
    <r>
      <rPr>
        <sz val="12"/>
        <color theme="1"/>
        <rFont val="Meiryo UI"/>
        <family val="3"/>
        <charset val="128"/>
      </rPr>
      <t>Ⓐ</t>
    </r>
    <r>
      <rPr>
        <sz val="12"/>
        <color theme="1"/>
        <rFont val="ＭＳ Ｐゴシック"/>
        <family val="2"/>
        <charset val="128"/>
        <scheme val="minor"/>
      </rPr>
      <t>の2）</t>
    </r>
    <phoneticPr fontId="5"/>
  </si>
  <si>
    <r>
      <t>20時間以上30時間未満は重度障害者（短時間労働）となり、交付要件等が異なります。</t>
    </r>
    <r>
      <rPr>
        <sz val="12"/>
        <color theme="1"/>
        <rFont val="ＭＳ Ｐゴシック"/>
        <family val="3"/>
        <charset val="128"/>
        <scheme val="minor"/>
      </rPr>
      <t>別紙の重度障害者（短時間労働）をご覧ください。</t>
    </r>
    <phoneticPr fontId="5"/>
  </si>
  <si>
    <r>
      <t>20時間以上30時間未満は重度障害者（短時間労働）となり、交付要件等が異なります。</t>
    </r>
    <r>
      <rPr>
        <sz val="12"/>
        <color theme="1"/>
        <rFont val="ＭＳ Ｐゴシック"/>
        <family val="3"/>
        <charset val="128"/>
        <scheme val="minor"/>
      </rPr>
      <t>別紙の重度障害者（短時間労働）をご覧ください。</t>
    </r>
    <phoneticPr fontId="5"/>
  </si>
  <si>
    <t>④ 1週につき30時間以上働いている。（雇用契約書、出勤簿等をご確認ください。）</t>
    <phoneticPr fontId="5"/>
  </si>
  <si>
    <t xml:space="preserve">勤務時間は、6ヶ月勤務した場合、交付対象期間内の実労働時間（有休・時間外等を含む）
</t>
    <rPh sb="25" eb="27">
      <t>ロウドウ</t>
    </rPh>
    <phoneticPr fontId="5"/>
  </si>
  <si>
    <t>の合計を26週で割り返して計算します。（勤務した月数により、基準時間が変わります。）</t>
    <phoneticPr fontId="5"/>
  </si>
  <si>
    <t>第1期交付対象期間のもの
タイムカードや出勤簿など、氏名・年月日・実働時間が明記されているもの</t>
    <phoneticPr fontId="5"/>
  </si>
  <si>
    <t>第1期交付対象期間のもの
タイムカードや出勤簿など、氏名・年月日・実働時間が明記されているもの</t>
    <phoneticPr fontId="5"/>
  </si>
  <si>
    <t>紛失した場合は、申請先の労働局に電話にて「支給決定通知書の写し」の交付を依頼してください。
その際、助成金支給番号が必要です。</t>
    <phoneticPr fontId="5"/>
  </si>
  <si>
    <t>第1期交付対象期間のもの
タイムカードや出勤簿など、氏名・年月日・実働時間が明記されているもの</t>
    <phoneticPr fontId="5"/>
  </si>
  <si>
    <t>紛失した場合は、申請先の労働局に電話にて「支給決定通知書の写し」の交付を依頼してください。
その際、助成金支給番号が必要です。</t>
    <phoneticPr fontId="5"/>
  </si>
  <si>
    <t>勤務記録の写し</t>
    <phoneticPr fontId="5"/>
  </si>
  <si>
    <t>№2～5の書類名を記入してください。
日付は空欄でお願いします。</t>
    <phoneticPr fontId="5"/>
  </si>
  <si>
    <t>交付対象期間は、第1期交付対象期間を記入。
日付は空欄でお願いします。
全ての書類が整った日が正式な受理日となります。</t>
    <rPh sb="18" eb="20">
      <t>キニュウ</t>
    </rPh>
    <phoneticPr fontId="5"/>
  </si>
  <si>
    <t>本来であれば「市川市雇用促進奨励金交付決定可否通知書」を受理してから提出となりますが、円滑な事務手続きのため、予め提出してください。
日付と金額は空欄でお願いします。
責任者、担当者の氏名と連絡先を必ず記入してください。</t>
    <phoneticPr fontId="5"/>
  </si>
  <si>
    <t>雇用期間の</t>
    <phoneticPr fontId="5"/>
  </si>
  <si>
    <r>
      <t xml:space="preserve">№2～5の書類名を記入してください。
</t>
    </r>
    <r>
      <rPr>
        <u val="double"/>
        <sz val="12"/>
        <color theme="1"/>
        <rFont val="ＭＳ Ｐゴシック"/>
        <family val="3"/>
        <charset val="128"/>
        <scheme val="minor"/>
      </rPr>
      <t>日付は空欄でお願いします</t>
    </r>
    <r>
      <rPr>
        <sz val="12"/>
        <color theme="1"/>
        <rFont val="ＭＳ Ｐゴシック"/>
        <family val="3"/>
        <charset val="128"/>
        <scheme val="minor"/>
      </rPr>
      <t>。</t>
    </r>
    <phoneticPr fontId="5"/>
  </si>
  <si>
    <r>
      <t xml:space="preserve">交付対象期間は、第1期交付対象期間を記入。
</t>
    </r>
    <r>
      <rPr>
        <u val="double"/>
        <sz val="12"/>
        <color theme="1"/>
        <rFont val="ＭＳ Ｐゴシック"/>
        <family val="3"/>
        <charset val="128"/>
        <scheme val="minor"/>
      </rPr>
      <t>日付は空欄でお願いします</t>
    </r>
    <r>
      <rPr>
        <sz val="12"/>
        <color theme="1"/>
        <rFont val="ＭＳ Ｐゴシック"/>
        <family val="3"/>
        <charset val="128"/>
        <scheme val="minor"/>
      </rPr>
      <t>。
全ての書類が整った日が正式な受理日となります。</t>
    </r>
    <rPh sb="18" eb="20">
      <t>キニュウ</t>
    </rPh>
    <phoneticPr fontId="5"/>
  </si>
  <si>
    <r>
      <t xml:space="preserve">本来であれば「市川市雇用促進奨励金交付決定可否通知書」を受理してから提出となりますが、円滑な事務手続きのため、予め提出してください。
</t>
    </r>
    <r>
      <rPr>
        <u val="double"/>
        <sz val="12"/>
        <color theme="1"/>
        <rFont val="ＭＳ Ｐゴシック"/>
        <family val="3"/>
        <charset val="128"/>
        <scheme val="minor"/>
      </rPr>
      <t>日付と金額は空欄でお願いします</t>
    </r>
    <r>
      <rPr>
        <sz val="12"/>
        <color theme="1"/>
        <rFont val="ＭＳ Ｐゴシック"/>
        <family val="3"/>
        <charset val="128"/>
        <scheme val="minor"/>
      </rPr>
      <t xml:space="preserve">。
</t>
    </r>
    <r>
      <rPr>
        <u val="double"/>
        <sz val="12"/>
        <color theme="1"/>
        <rFont val="ＭＳ Ｐゴシック"/>
        <family val="3"/>
        <charset val="128"/>
        <scheme val="minor"/>
      </rPr>
      <t>責任者、担当者の氏名と連絡先を必ず記入してください</t>
    </r>
    <r>
      <rPr>
        <sz val="12"/>
        <color theme="1"/>
        <rFont val="ＭＳ Ｐゴシック"/>
        <family val="3"/>
        <charset val="128"/>
        <scheme val="minor"/>
      </rPr>
      <t>。</t>
    </r>
    <phoneticPr fontId="5"/>
  </si>
  <si>
    <t>④ 1週につき30時間以上働いている。　(雇用契約書、出勤簿等をご確認ください。)</t>
    <rPh sb="11" eb="13">
      <t>イジョウ</t>
    </rPh>
    <phoneticPr fontId="5"/>
  </si>
  <si>
    <t>計算の結果、1週あたりの勤務時間数が30時間を超えることが条件となります。</t>
    <rPh sb="23" eb="24">
      <t>コ</t>
    </rPh>
    <phoneticPr fontId="5"/>
  </si>
  <si>
    <t>・ 身体障害者手帳（3～6級）
・ 療育手帳（Bの1、Bの2）
・ 千葉障害者職業センターが証明する判定書</t>
    <phoneticPr fontId="5"/>
  </si>
  <si>
    <t>④ 1週につき30時間以上働いている。(雇用契約書、出勤簿等をご確認ください。)</t>
    <rPh sb="11" eb="13">
      <t>イジョウ</t>
    </rPh>
    <phoneticPr fontId="5"/>
  </si>
  <si>
    <r>
      <t>20時間以上30時間未満は重度障害者（短時間労働）となり、交付要件等が異なります。</t>
    </r>
    <r>
      <rPr>
        <sz val="12"/>
        <color theme="1"/>
        <rFont val="ＭＳ Ｐゴシック"/>
        <family val="3"/>
        <charset val="128"/>
        <scheme val="minor"/>
      </rPr>
      <t>別紙の重度障害者（短時間労働）をご覧ください。（雇用契約書、出勤簿等をご確認ください。）</t>
    </r>
    <phoneticPr fontId="5"/>
  </si>
  <si>
    <r>
      <t xml:space="preserve">№2～5の書類名を記入してください。
</t>
    </r>
    <r>
      <rPr>
        <u val="double"/>
        <sz val="12"/>
        <color theme="1"/>
        <rFont val="ＭＳ Ｐゴシック"/>
        <family val="3"/>
        <charset val="128"/>
        <scheme val="minor"/>
      </rPr>
      <t>日付は空欄でお願いします</t>
    </r>
    <r>
      <rPr>
        <sz val="12"/>
        <color theme="1"/>
        <rFont val="ＭＳ Ｐゴシック"/>
        <family val="3"/>
        <charset val="128"/>
        <scheme val="minor"/>
      </rPr>
      <t>。</t>
    </r>
    <rPh sb="7" eb="8">
      <t>メイ</t>
    </rPh>
    <phoneticPr fontId="5"/>
  </si>
  <si>
    <r>
      <t xml:space="preserve">本来であれば「市川市雇用促進奨励金交付決定可否通知書」を受理してから提出となりますが、円滑な事務手続きのため、予め提出してください。
</t>
    </r>
    <r>
      <rPr>
        <u val="double"/>
        <sz val="12"/>
        <color theme="1"/>
        <rFont val="ＭＳ Ｐゴシック"/>
        <family val="3"/>
        <charset val="128"/>
        <scheme val="minor"/>
      </rPr>
      <t>日付と金額等は空欄でお願いします</t>
    </r>
    <r>
      <rPr>
        <sz val="12"/>
        <color theme="1"/>
        <rFont val="ＭＳ Ｐゴシック"/>
        <family val="2"/>
        <charset val="128"/>
        <scheme val="minor"/>
      </rPr>
      <t xml:space="preserve">。
</t>
    </r>
    <r>
      <rPr>
        <u val="double"/>
        <sz val="12"/>
        <color theme="1"/>
        <rFont val="ＭＳ Ｐゴシック"/>
        <family val="3"/>
        <charset val="128"/>
        <scheme val="minor"/>
      </rPr>
      <t>責任者、担当者の氏名と連絡先を必ず記入してください</t>
    </r>
    <r>
      <rPr>
        <sz val="12"/>
        <color theme="1"/>
        <rFont val="ＭＳ Ｐゴシック"/>
        <family val="2"/>
        <charset val="128"/>
        <scheme val="minor"/>
      </rPr>
      <t>。</t>
    </r>
    <phoneticPr fontId="5"/>
  </si>
  <si>
    <t>④ 1週につき20時間以上30時間未満働いている。</t>
    <phoneticPr fontId="5"/>
  </si>
  <si>
    <t>④ 1週につき30時間以上働いている。</t>
    <phoneticPr fontId="5"/>
  </si>
  <si>
    <t>市川市雇用促進奨励金の申請について</t>
    <phoneticPr fontId="5"/>
  </si>
  <si>
    <t>※ No.1,6,7の書類については、市公式Webページに様式がございます。</t>
    <phoneticPr fontId="5"/>
  </si>
  <si>
    <t>市川市　経済観光部　商工課</t>
    <rPh sb="6" eb="8">
      <t>カンコウ</t>
    </rPh>
    <phoneticPr fontId="5"/>
  </si>
  <si>
    <t>市川市　経済観光部　商工課　雇用労政グループ</t>
    <rPh sb="0" eb="3">
      <t>イチカワシ</t>
    </rPh>
    <rPh sb="4" eb="6">
      <t>ケイザイ</t>
    </rPh>
    <rPh sb="6" eb="9">
      <t>カンコウブ</t>
    </rPh>
    <rPh sb="10" eb="13">
      <t>ショウコウカ</t>
    </rPh>
    <rPh sb="14" eb="18">
      <t>コヨウロウセイ</t>
    </rPh>
    <phoneticPr fontId="5"/>
  </si>
  <si>
    <t>雇用年月</t>
    <rPh sb="0" eb="2">
      <t>コヨウ</t>
    </rPh>
    <rPh sb="2" eb="4">
      <t>ネンゲツ</t>
    </rPh>
    <phoneticPr fontId="5"/>
  </si>
  <si>
    <r>
      <t xml:space="preserve">←B1セルに、左記のように対象者の「雇用年月」を入れてください。
   </t>
    </r>
    <r>
      <rPr>
        <u val="double"/>
        <sz val="10"/>
        <color theme="1"/>
        <rFont val="ＭＳ Ｐゴシック"/>
        <family val="3"/>
        <charset val="128"/>
        <scheme val="minor"/>
      </rPr>
      <t>日にちは1日のまま変えず</t>
    </r>
    <r>
      <rPr>
        <sz val="10"/>
        <color theme="1"/>
        <rFont val="ＭＳ Ｐゴシック"/>
        <family val="2"/>
        <charset val="128"/>
        <scheme val="minor"/>
      </rPr>
      <t>、雇用年及び雇用月のみ変えて入力してください。
   (例)・2021年4月10日雇用の場合：「2021/4/1」と入力。
　　　　・2022年5月20日雇用の場合：「2022/5/1」と入力
　 企業規模別・対象労働者の障害種別ごとに作成した各シートに、
　 奨励金の交付対象期間や申請開始日等が自動で出力されます。</t>
    </r>
    <rPh sb="7" eb="9">
      <t>サキ</t>
    </rPh>
    <rPh sb="13" eb="16">
      <t>タイショウシャ</t>
    </rPh>
    <rPh sb="18" eb="20">
      <t>コヨウ</t>
    </rPh>
    <rPh sb="20" eb="22">
      <t>ネンゲツ</t>
    </rPh>
    <rPh sb="24" eb="25">
      <t>イ</t>
    </rPh>
    <rPh sb="36" eb="37">
      <t>ヒ</t>
    </rPh>
    <rPh sb="41" eb="42">
      <t>ニチ</t>
    </rPh>
    <rPh sb="45" eb="46">
      <t>カ</t>
    </rPh>
    <rPh sb="49" eb="51">
      <t>コヨウ</t>
    </rPh>
    <rPh sb="51" eb="52">
      <t>ネン</t>
    </rPh>
    <rPh sb="52" eb="53">
      <t>オヨ</t>
    </rPh>
    <rPh sb="54" eb="56">
      <t>コヨウ</t>
    </rPh>
    <rPh sb="56" eb="57">
      <t>ツキ</t>
    </rPh>
    <rPh sb="59" eb="60">
      <t>カ</t>
    </rPh>
    <rPh sb="62" eb="64">
      <t>ニュウリョク</t>
    </rPh>
    <rPh sb="76" eb="77">
      <t>レイ</t>
    </rPh>
    <rPh sb="83" eb="84">
      <t>ネン</t>
    </rPh>
    <rPh sb="85" eb="86">
      <t>ガツ</t>
    </rPh>
    <rPh sb="88" eb="89">
      <t>ニチ</t>
    </rPh>
    <rPh sb="89" eb="91">
      <t>コヨウ</t>
    </rPh>
    <rPh sb="92" eb="94">
      <t>バアイ</t>
    </rPh>
    <rPh sb="106" eb="108">
      <t>ニュウリョク</t>
    </rPh>
    <rPh sb="119" eb="120">
      <t>ネン</t>
    </rPh>
    <rPh sb="121" eb="122">
      <t>ガツ</t>
    </rPh>
    <rPh sb="124" eb="125">
      <t>ニチ</t>
    </rPh>
    <rPh sb="125" eb="127">
      <t>コヨウ</t>
    </rPh>
    <rPh sb="128" eb="130">
      <t>バアイ</t>
    </rPh>
    <rPh sb="142" eb="144">
      <t>ニュウリョク</t>
    </rPh>
    <rPh sb="148" eb="150">
      <t>キギョウ</t>
    </rPh>
    <rPh sb="150" eb="152">
      <t>キボ</t>
    </rPh>
    <rPh sb="152" eb="153">
      <t>ベツ</t>
    </rPh>
    <rPh sb="154" eb="156">
      <t>タイショウ</t>
    </rPh>
    <rPh sb="156" eb="159">
      <t>ロウドウシャ</t>
    </rPh>
    <rPh sb="160" eb="162">
      <t>ショウガイ</t>
    </rPh>
    <rPh sb="162" eb="164">
      <t>シュベツ</t>
    </rPh>
    <rPh sb="167" eb="169">
      <t>サクセイ</t>
    </rPh>
    <rPh sb="171" eb="172">
      <t>カク</t>
    </rPh>
    <rPh sb="180" eb="183">
      <t>ショウレイキン</t>
    </rPh>
    <rPh sb="184" eb="186">
      <t>コウフ</t>
    </rPh>
    <rPh sb="186" eb="188">
      <t>タイショウ</t>
    </rPh>
    <rPh sb="188" eb="190">
      <t>キカン</t>
    </rPh>
    <rPh sb="191" eb="193">
      <t>シンセイ</t>
    </rPh>
    <rPh sb="193" eb="195">
      <t>カイシ</t>
    </rPh>
    <rPh sb="195" eb="196">
      <t>ヒ</t>
    </rPh>
    <rPh sb="196" eb="197">
      <t>ナド</t>
    </rPh>
    <rPh sb="198" eb="200">
      <t>ジドウ</t>
    </rPh>
    <rPh sb="201" eb="203">
      <t>シュツリョク</t>
    </rPh>
    <phoneticPr fontId="5"/>
  </si>
  <si>
    <r>
      <t xml:space="preserve">№2～5の書類名を記入してください。
</t>
    </r>
    <r>
      <rPr>
        <u val="double"/>
        <sz val="12"/>
        <color theme="1"/>
        <rFont val="ＭＳ Ｐゴシック"/>
        <family val="3"/>
        <charset val="128"/>
        <scheme val="minor"/>
      </rPr>
      <t>日付は空欄でお願いします。</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</si>
</sst>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
    <numFmt numFmtId="177" formatCode="[$-411]ggge&quot;年&quot;m&quot;月&quot;d&quot;日&quot;;@"/>
    <numFmt numFmtId="178" formatCode="[$-411]ge\.m\.d;@"/>
    <numFmt numFmtId="179" formatCode="0_ "/>
    <numFmt numFmtId="180" formatCode="[$-411]m&quot;月&quot;d&quot;日&quot;"/>
  </numFmts>
  <fonts count="23" x14ac:knownFonts="1">
    <font>
      <sz val="11"/>
      <color theme="1"/>
      <name val="ＭＳ Ｐゴシック"/>
      <family val="2"/>
      <charset val="128"/>
      <scheme val="minor"/>
    </font>
    <font>
      <b/>
      <sz val="12"/>
      <color theme="1"/>
      <name val="ＭＳ Ｐゴシック"/>
      <family val="3"/>
      <charset val="128"/>
    </font>
    <font>
      <sz val="12"/>
      <color theme="1"/>
      <name val="ＭＳ Ｐゴシック"/>
      <family val="3"/>
      <charset val="128"/>
    </font>
    <font>
      <sz val="10.5"/>
      <color theme="1"/>
      <name val="ＭＳ 明朝"/>
      <family val="1"/>
      <charset val="128"/>
    </font>
    <font>
      <sz val="11"/>
      <color theme="1"/>
      <name val="ＭＳ Ｐゴシック"/>
      <family val="3"/>
      <charset val="128"/>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color theme="1"/>
      <name val="ＭＳ 明朝"/>
      <family val="1"/>
      <charset val="128"/>
    </font>
    <font>
      <b/>
      <sz val="11"/>
      <color theme="1"/>
      <name val="ＭＳ Ｐゴシック"/>
      <family val="3"/>
      <charset val="128"/>
      <scheme val="minor"/>
    </font>
    <font>
      <b/>
      <sz val="12"/>
      <color theme="1"/>
      <name val="ＭＳ Ｐゴシック"/>
      <family val="3"/>
      <charset val="128"/>
      <scheme val="minor"/>
    </font>
    <font>
      <sz val="10.5"/>
      <color theme="1"/>
      <name val="ＭＳ Ｐゴシック"/>
      <family val="3"/>
      <charset val="128"/>
      <scheme val="minor"/>
    </font>
    <font>
      <b/>
      <sz val="12"/>
      <color theme="0"/>
      <name val="ＭＳ Ｐゴシック"/>
      <family val="3"/>
      <charset val="128"/>
    </font>
    <font>
      <b/>
      <sz val="11"/>
      <color theme="0"/>
      <name val="ＭＳ Ｐゴシック"/>
      <family val="3"/>
      <charset val="128"/>
      <scheme val="minor"/>
    </font>
    <font>
      <u/>
      <sz val="12"/>
      <color theme="1"/>
      <name val="ＭＳ Ｐゴシック"/>
      <family val="3"/>
      <charset val="128"/>
      <scheme val="minor"/>
    </font>
    <font>
      <sz val="12"/>
      <color theme="1"/>
      <name val="Meiryo UI"/>
      <family val="3"/>
      <charset val="128"/>
    </font>
    <font>
      <b/>
      <sz val="14"/>
      <color theme="1"/>
      <name val="ＭＳ Ｐゴシック"/>
      <family val="3"/>
      <charset val="128"/>
    </font>
    <font>
      <u val="double"/>
      <sz val="12"/>
      <color theme="1"/>
      <name val="ＭＳ Ｐゴシック"/>
      <family val="3"/>
      <charset val="128"/>
      <scheme val="minor"/>
    </font>
    <font>
      <sz val="10"/>
      <color theme="1"/>
      <name val="ＭＳ Ｐゴシック"/>
      <family val="3"/>
      <charset val="128"/>
    </font>
    <font>
      <sz val="10"/>
      <color theme="1"/>
      <name val="ＭＳ Ｐゴシック"/>
      <family val="2"/>
      <charset val="128"/>
      <scheme val="minor"/>
    </font>
    <font>
      <sz val="11"/>
      <name val="ＭＳ Ｐゴシック"/>
      <family val="2"/>
      <charset val="128"/>
      <scheme val="minor"/>
    </font>
    <font>
      <u val="double"/>
      <sz val="10"/>
      <color theme="1"/>
      <name val="ＭＳ Ｐゴシック"/>
      <family val="3"/>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theme="8" tint="0.59999389629810485"/>
        <bgColor indexed="64"/>
      </patternFill>
    </fill>
    <fill>
      <patternFill patternType="solid">
        <fgColor theme="1"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s>
  <cellStyleXfs count="1">
    <xf numFmtId="0" fontId="0" fillId="0" borderId="0">
      <alignment vertical="center"/>
    </xf>
  </cellStyleXfs>
  <cellXfs count="224">
    <xf numFmtId="0" fontId="0" fillId="0" borderId="0" xfId="0">
      <alignment vertical="center"/>
    </xf>
    <xf numFmtId="0" fontId="0"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indent="8"/>
    </xf>
    <xf numFmtId="0" fontId="3" fillId="0" borderId="0" xfId="0" applyFont="1" applyAlignment="1">
      <alignment horizontal="justify" vertical="center"/>
    </xf>
    <xf numFmtId="0" fontId="6" fillId="0" borderId="0" xfId="0" applyFont="1">
      <alignment vertical="center"/>
    </xf>
    <xf numFmtId="0" fontId="7" fillId="0" borderId="0" xfId="0" applyFont="1">
      <alignmen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8" fillId="0" borderId="0" xfId="0" applyFont="1">
      <alignment vertical="center"/>
    </xf>
    <xf numFmtId="178" fontId="6" fillId="0" borderId="0" xfId="0" applyNumberFormat="1" applyFont="1">
      <alignment vertical="center"/>
    </xf>
    <xf numFmtId="0" fontId="6" fillId="0" borderId="0" xfId="0" applyFont="1" applyBorder="1">
      <alignment vertical="center"/>
    </xf>
    <xf numFmtId="0" fontId="0" fillId="0" borderId="0" xfId="0" applyFont="1" applyBorder="1">
      <alignment vertical="center"/>
    </xf>
    <xf numFmtId="0" fontId="0" fillId="0" borderId="0" xfId="0" applyFont="1" applyBorder="1" applyAlignment="1">
      <alignment horizontal="right" vertical="center"/>
    </xf>
    <xf numFmtId="176" fontId="6" fillId="0" borderId="0" xfId="0" applyNumberFormat="1" applyFont="1" applyBorder="1">
      <alignment vertical="center"/>
    </xf>
    <xf numFmtId="58" fontId="6" fillId="0" borderId="0" xfId="0" applyNumberFormat="1" applyFont="1" applyBorder="1" applyAlignment="1">
      <alignment horizontal="left" vertical="center"/>
    </xf>
    <xf numFmtId="58" fontId="7" fillId="0" borderId="0" xfId="0" applyNumberFormat="1" applyFont="1" applyBorder="1" applyAlignment="1">
      <alignment horizontal="center" vertical="center"/>
    </xf>
    <xf numFmtId="0" fontId="2" fillId="0" borderId="0" xfId="0" applyFont="1" applyBorder="1" applyAlignment="1">
      <alignment horizontal="justify" vertical="center"/>
    </xf>
    <xf numFmtId="0" fontId="3" fillId="0" borderId="0" xfId="0" applyFont="1" applyBorder="1" applyAlignment="1">
      <alignment horizontal="justify" vertical="center"/>
    </xf>
    <xf numFmtId="0" fontId="4" fillId="0" borderId="0" xfId="0" applyFont="1" applyBorder="1" applyAlignment="1">
      <alignment horizontal="right" vertical="center"/>
    </xf>
    <xf numFmtId="0" fontId="0" fillId="0" borderId="0" xfId="0"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vertical="center" wrapText="1"/>
    </xf>
    <xf numFmtId="0" fontId="10" fillId="0" borderId="0" xfId="0" applyFont="1">
      <alignment vertical="center"/>
    </xf>
    <xf numFmtId="178" fontId="11" fillId="0" borderId="0" xfId="0" applyNumberFormat="1" applyFont="1">
      <alignment vertical="center"/>
    </xf>
    <xf numFmtId="58" fontId="2" fillId="0" borderId="0" xfId="0" applyNumberFormat="1" applyFont="1" applyAlignment="1">
      <alignment vertical="center"/>
    </xf>
    <xf numFmtId="0" fontId="7" fillId="0" borderId="0" xfId="0" applyFont="1" applyAlignment="1">
      <alignment vertical="center" wrapText="1"/>
    </xf>
    <xf numFmtId="0" fontId="8" fillId="0" borderId="0" xfId="0" applyFont="1" applyBorder="1" applyAlignment="1">
      <alignment horizontal="right"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0" xfId="0" applyFont="1" applyBorder="1" applyAlignment="1">
      <alignment horizontal="justify" vertical="center"/>
    </xf>
    <xf numFmtId="0" fontId="12" fillId="0" borderId="0" xfId="0" applyFont="1" applyBorder="1" applyAlignment="1">
      <alignment horizontal="justify" vertical="center"/>
    </xf>
    <xf numFmtId="0" fontId="12" fillId="0" borderId="0" xfId="0" applyFont="1" applyAlignment="1">
      <alignment horizontal="justify" vertical="center"/>
    </xf>
    <xf numFmtId="0" fontId="8" fillId="0" borderId="1" xfId="0" applyFont="1" applyBorder="1" applyAlignment="1">
      <alignment horizontal="center" vertical="center"/>
    </xf>
    <xf numFmtId="0" fontId="9" fillId="0" borderId="0" xfId="0" applyFont="1" applyBorder="1" applyAlignment="1">
      <alignment horizontal="left" vertical="center"/>
    </xf>
    <xf numFmtId="0" fontId="11" fillId="0" borderId="0" xfId="0" applyFont="1" applyFill="1" applyBorder="1">
      <alignment vertical="center"/>
    </xf>
    <xf numFmtId="0" fontId="10" fillId="0" borderId="0" xfId="0" applyFont="1" applyFill="1" applyBorder="1">
      <alignment vertical="center"/>
    </xf>
    <xf numFmtId="0" fontId="10" fillId="0" borderId="0" xfId="0" applyFont="1" applyFill="1" applyBorder="1" applyAlignment="1">
      <alignment horizontal="right" vertical="center"/>
    </xf>
    <xf numFmtId="58" fontId="6" fillId="0" borderId="0" xfId="0" applyNumberFormat="1" applyFont="1" applyBorder="1" applyAlignment="1">
      <alignment horizontal="center" vertical="center"/>
    </xf>
    <xf numFmtId="178" fontId="11" fillId="0" borderId="0" xfId="0" applyNumberFormat="1" applyFont="1" applyBorder="1" applyAlignment="1">
      <alignment horizontal="center"/>
    </xf>
    <xf numFmtId="178" fontId="1" fillId="0" borderId="0" xfId="0" applyNumberFormat="1" applyFont="1" applyBorder="1" applyAlignment="1"/>
    <xf numFmtId="178" fontId="1" fillId="0" borderId="0" xfId="0" applyNumberFormat="1" applyFont="1" applyBorder="1" applyAlignment="1">
      <alignment horizontal="center"/>
    </xf>
    <xf numFmtId="178" fontId="11" fillId="0" borderId="0" xfId="0" applyNumberFormat="1" applyFont="1" applyBorder="1" applyAlignment="1"/>
    <xf numFmtId="0" fontId="2" fillId="0" borderId="0" xfId="0" applyFont="1" applyAlignment="1">
      <alignment horizontal="left" vertical="distributed" indent="8"/>
    </xf>
    <xf numFmtId="0" fontId="7" fillId="0" borderId="0" xfId="0" applyFont="1" applyAlignment="1">
      <alignment horizontal="left" vertical="distributed" indent="8"/>
    </xf>
    <xf numFmtId="0" fontId="8" fillId="0" borderId="0" xfId="0" applyFont="1" applyAlignment="1">
      <alignment horizontal="left" vertical="center"/>
    </xf>
    <xf numFmtId="0" fontId="8" fillId="0" borderId="0" xfId="0" applyFont="1" applyBorder="1" applyAlignment="1">
      <alignment horizontal="left" vertical="center"/>
    </xf>
    <xf numFmtId="0" fontId="0" fillId="0" borderId="0" xfId="0" applyFont="1" applyBorder="1" applyAlignment="1">
      <alignment horizontal="left" vertical="center" wrapText="1"/>
    </xf>
    <xf numFmtId="0" fontId="13" fillId="0" borderId="0" xfId="0" applyFont="1" applyFill="1" applyAlignment="1">
      <alignment vertical="center"/>
    </xf>
    <xf numFmtId="0" fontId="14" fillId="0" borderId="0" xfId="0" applyFont="1" applyFill="1" applyAlignment="1">
      <alignment vertical="center"/>
    </xf>
    <xf numFmtId="0" fontId="4" fillId="0" borderId="0" xfId="0" applyFont="1" applyFill="1" applyAlignment="1">
      <alignment horizontal="justify" vertical="center"/>
    </xf>
    <xf numFmtId="0" fontId="8" fillId="0" borderId="0" xfId="0" applyFont="1" applyFill="1">
      <alignment vertical="center"/>
    </xf>
    <xf numFmtId="0" fontId="8" fillId="2" borderId="1" xfId="0" applyFont="1" applyFill="1" applyBorder="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xf>
    <xf numFmtId="0" fontId="10" fillId="0" borderId="0" xfId="0" applyFont="1" applyBorder="1">
      <alignment vertical="center"/>
    </xf>
    <xf numFmtId="178" fontId="11" fillId="0" borderId="0" xfId="0" applyNumberFormat="1" applyFont="1" applyBorder="1">
      <alignment vertical="center"/>
    </xf>
    <xf numFmtId="0" fontId="11" fillId="0" borderId="0" xfId="0" applyFont="1" applyFill="1" applyBorder="1" applyAlignment="1">
      <alignment horizontal="right" vertical="center"/>
    </xf>
    <xf numFmtId="0" fontId="11" fillId="0" borderId="0" xfId="0" applyFont="1" applyBorder="1">
      <alignment vertical="center"/>
    </xf>
    <xf numFmtId="0" fontId="11" fillId="0" borderId="0" xfId="0" applyFont="1">
      <alignment vertical="center"/>
    </xf>
    <xf numFmtId="0" fontId="2" fillId="0" borderId="0" xfId="0" applyFont="1" applyBorder="1" applyAlignment="1">
      <alignment horizontal="left" vertical="center"/>
    </xf>
    <xf numFmtId="0" fontId="7" fillId="0" borderId="0" xfId="0" applyFont="1" applyBorder="1" applyAlignment="1">
      <alignment horizontal="left" vertical="center"/>
    </xf>
    <xf numFmtId="178" fontId="6" fillId="0" borderId="0" xfId="0" applyNumberFormat="1" applyFont="1" applyBorder="1">
      <alignment vertical="center"/>
    </xf>
    <xf numFmtId="0" fontId="11" fillId="0" borderId="0" xfId="0" applyFont="1" applyAlignment="1">
      <alignment horizontal="left" vertical="center"/>
    </xf>
    <xf numFmtId="0" fontId="13" fillId="4" borderId="0" xfId="0" applyFont="1" applyFill="1" applyAlignment="1">
      <alignment vertical="center"/>
    </xf>
    <xf numFmtId="0" fontId="14" fillId="4" borderId="0" xfId="0" applyFont="1" applyFill="1" applyAlignment="1">
      <alignment vertical="center"/>
    </xf>
    <xf numFmtId="0" fontId="4" fillId="4" borderId="0" xfId="0" applyFont="1" applyFill="1" applyAlignment="1">
      <alignment horizontal="justify" vertical="center"/>
    </xf>
    <xf numFmtId="0" fontId="8" fillId="4" borderId="0" xfId="0" applyFont="1" applyFill="1">
      <alignment vertical="center"/>
    </xf>
    <xf numFmtId="0" fontId="0" fillId="0" borderId="0" xfId="0" applyNumberFormat="1" applyFont="1" applyAlignment="1">
      <alignment vertical="center"/>
    </xf>
    <xf numFmtId="0" fontId="7" fillId="0" borderId="0" xfId="0" applyNumberFormat="1" applyFont="1" applyFill="1" applyAlignment="1">
      <alignment vertical="distributed"/>
    </xf>
    <xf numFmtId="0" fontId="7" fillId="0" borderId="0" xfId="0" applyNumberFormat="1" applyFont="1" applyAlignment="1">
      <alignment vertical="center"/>
    </xf>
    <xf numFmtId="0" fontId="6" fillId="0" borderId="0" xfId="0" applyNumberFormat="1" applyFont="1" applyAlignment="1">
      <alignment vertical="center"/>
    </xf>
    <xf numFmtId="58" fontId="6" fillId="0" borderId="0" xfId="0" applyNumberFormat="1" applyFont="1" applyBorder="1" applyAlignment="1">
      <alignment horizontal="center" vertical="center"/>
    </xf>
    <xf numFmtId="0" fontId="2" fillId="0" borderId="0" xfId="0" applyFont="1" applyAlignment="1">
      <alignment horizontal="left" vertical="center"/>
    </xf>
    <xf numFmtId="49" fontId="2" fillId="0" borderId="0" xfId="0" applyNumberFormat="1" applyFont="1" applyAlignment="1">
      <alignment horizontal="center" vertical="center"/>
    </xf>
    <xf numFmtId="0" fontId="2" fillId="0" borderId="0" xfId="0" applyFont="1" applyAlignment="1">
      <alignment horizontal="center" vertical="distributed"/>
    </xf>
    <xf numFmtId="49" fontId="2" fillId="0" borderId="0" xfId="0" applyNumberFormat="1" applyFont="1" applyAlignment="1">
      <alignment horizontal="distributed" vertical="center"/>
    </xf>
    <xf numFmtId="177" fontId="6" fillId="0" borderId="0" xfId="0" applyNumberFormat="1" applyFont="1" applyBorder="1" applyAlignment="1">
      <alignment vertical="center"/>
    </xf>
    <xf numFmtId="178" fontId="11" fillId="0" borderId="0" xfId="0" applyNumberFormat="1" applyFont="1" applyBorder="1" applyAlignment="1">
      <alignment horizontal="right" indent="1"/>
    </xf>
    <xf numFmtId="0" fontId="8" fillId="0" borderId="0" xfId="0" applyFont="1" applyBorder="1" applyAlignment="1">
      <alignment horizontal="center" vertical="center"/>
    </xf>
    <xf numFmtId="0" fontId="2" fillId="0" borderId="0" xfId="0" applyFont="1" applyBorder="1" applyAlignment="1">
      <alignment horizontal="justify"/>
    </xf>
    <xf numFmtId="0" fontId="0" fillId="0" borderId="0" xfId="0" applyFont="1" applyAlignment="1"/>
    <xf numFmtId="0" fontId="8" fillId="0" borderId="0" xfId="0" applyFont="1" applyBorder="1" applyAlignment="1">
      <alignment horizontal="left"/>
    </xf>
    <xf numFmtId="0" fontId="8" fillId="0" borderId="0" xfId="0" applyFont="1" applyAlignment="1"/>
    <xf numFmtId="0" fontId="8" fillId="0" borderId="0" xfId="0" applyFont="1" applyBorder="1" applyAlignment="1"/>
    <xf numFmtId="0" fontId="0" fillId="0" borderId="0" xfId="0" applyFont="1" applyBorder="1" applyAlignment="1"/>
    <xf numFmtId="0" fontId="0" fillId="0" borderId="0" xfId="0" applyFont="1" applyBorder="1" applyAlignment="1">
      <alignment horizontal="right" indent="1"/>
    </xf>
    <xf numFmtId="178" fontId="6" fillId="0" borderId="0" xfId="0" applyNumberFormat="1" applyFont="1" applyBorder="1" applyAlignment="1">
      <alignment vertical="center" shrinkToFit="1"/>
    </xf>
    <xf numFmtId="178" fontId="11" fillId="0" borderId="0" xfId="0" applyNumberFormat="1" applyFont="1" applyBorder="1" applyAlignment="1">
      <alignment horizontal="left" shrinkToFit="1"/>
    </xf>
    <xf numFmtId="178" fontId="11" fillId="0" borderId="0" xfId="0" applyNumberFormat="1" applyFont="1" applyBorder="1" applyAlignment="1">
      <alignment horizontal="right" shrinkToFit="1"/>
    </xf>
    <xf numFmtId="178" fontId="6" fillId="0" borderId="0" xfId="0" applyNumberFormat="1" applyFont="1" applyAlignment="1">
      <alignment vertical="center" shrinkToFit="1"/>
    </xf>
    <xf numFmtId="178" fontId="11" fillId="0" borderId="0" xfId="0" applyNumberFormat="1" applyFont="1" applyBorder="1" applyAlignment="1">
      <alignment vertical="center" shrinkToFit="1"/>
    </xf>
    <xf numFmtId="178" fontId="11" fillId="0" borderId="0" xfId="0" applyNumberFormat="1" applyFont="1" applyBorder="1" applyAlignment="1">
      <alignment horizontal="center" shrinkToFit="1"/>
    </xf>
    <xf numFmtId="178" fontId="1" fillId="0" borderId="0" xfId="0" applyNumberFormat="1" applyFont="1" applyBorder="1" applyAlignment="1">
      <alignment shrinkToFit="1"/>
    </xf>
    <xf numFmtId="178" fontId="1" fillId="0" borderId="0" xfId="0" applyNumberFormat="1" applyFont="1" applyBorder="1" applyAlignment="1">
      <alignment horizontal="center" shrinkToFit="1"/>
    </xf>
    <xf numFmtId="178" fontId="11" fillId="0" borderId="0" xfId="0" applyNumberFormat="1" applyFont="1" applyBorder="1" applyAlignment="1">
      <alignment shrinkToFit="1"/>
    </xf>
    <xf numFmtId="178" fontId="11" fillId="0" borderId="0" xfId="0" applyNumberFormat="1" applyFont="1" applyAlignment="1">
      <alignment vertical="center" shrinkToFit="1"/>
    </xf>
    <xf numFmtId="58" fontId="6" fillId="0" borderId="0" xfId="0" applyNumberFormat="1" applyFont="1" applyBorder="1" applyAlignment="1">
      <alignment horizontal="center" vertical="center" shrinkToFit="1"/>
    </xf>
    <xf numFmtId="58" fontId="7" fillId="0" borderId="0" xfId="0" applyNumberFormat="1" applyFont="1" applyBorder="1" applyAlignment="1">
      <alignment horizontal="center" vertical="center" shrinkToFit="1"/>
    </xf>
    <xf numFmtId="0" fontId="7" fillId="0" borderId="0" xfId="0" applyFont="1" applyAlignment="1">
      <alignment horizontal="center" vertical="center"/>
    </xf>
    <xf numFmtId="0" fontId="7" fillId="0" borderId="9" xfId="0" applyFont="1" applyBorder="1" applyAlignment="1">
      <alignment horizontal="left" vertical="center"/>
    </xf>
    <xf numFmtId="0" fontId="7" fillId="0" borderId="0" xfId="0" applyFont="1" applyBorder="1" applyAlignment="1">
      <alignment vertical="center"/>
    </xf>
    <xf numFmtId="0" fontId="7" fillId="0" borderId="0" xfId="0" applyFont="1" applyBorder="1" applyAlignment="1">
      <alignment vertical="center" wrapText="1"/>
    </xf>
    <xf numFmtId="0" fontId="7" fillId="0" borderId="9" xfId="0" applyFont="1" applyBorder="1" applyAlignment="1">
      <alignment vertical="center" wrapText="1"/>
    </xf>
    <xf numFmtId="0" fontId="7" fillId="2" borderId="1" xfId="0" applyFont="1" applyFill="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left" vertical="center" wrapText="1"/>
    </xf>
    <xf numFmtId="0" fontId="6" fillId="0" borderId="0"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Alignment="1">
      <alignment horizontal="right" vertical="center"/>
    </xf>
    <xf numFmtId="0" fontId="19" fillId="0" borderId="0" xfId="0" applyFont="1" applyBorder="1" applyAlignment="1">
      <alignment horizontal="right" vertical="center"/>
    </xf>
    <xf numFmtId="0" fontId="7" fillId="2" borderId="1" xfId="0" applyFont="1" applyFill="1" applyBorder="1" applyAlignment="1">
      <alignment horizontal="center" vertical="center"/>
    </xf>
    <xf numFmtId="178" fontId="1" fillId="0" borderId="0" xfId="0" applyNumberFormat="1" applyFont="1" applyBorder="1" applyAlignment="1">
      <alignment horizontal="center" shrinkToFit="1"/>
    </xf>
    <xf numFmtId="0" fontId="0" fillId="0" borderId="1" xfId="0" applyFont="1" applyBorder="1" applyAlignment="1">
      <alignment horizontal="center" vertical="center"/>
    </xf>
    <xf numFmtId="0" fontId="6" fillId="0" borderId="0" xfId="0" applyFont="1" applyBorder="1" applyAlignment="1">
      <alignment horizontal="left" vertical="center" wrapText="1"/>
    </xf>
    <xf numFmtId="0" fontId="0" fillId="0" borderId="0" xfId="0" applyFont="1" applyBorder="1" applyAlignment="1">
      <alignment horizontal="center" vertical="center"/>
    </xf>
    <xf numFmtId="58" fontId="6" fillId="0" borderId="0" xfId="0" applyNumberFormat="1" applyFont="1" applyBorder="1" applyAlignment="1">
      <alignment horizontal="center" vertical="center" shrinkToFit="1"/>
    </xf>
    <xf numFmtId="58" fontId="6" fillId="0" borderId="0" xfId="0" applyNumberFormat="1" applyFont="1" applyBorder="1" applyAlignment="1">
      <alignment horizontal="center" vertical="center"/>
    </xf>
    <xf numFmtId="0" fontId="7" fillId="2" borderId="1" xfId="0" applyFont="1" applyFill="1" applyBorder="1" applyAlignment="1">
      <alignment horizontal="center" vertical="center"/>
    </xf>
    <xf numFmtId="0" fontId="0" fillId="0" borderId="0" xfId="0" applyFont="1" applyBorder="1" applyAlignment="1">
      <alignment horizontal="center" vertical="center"/>
    </xf>
    <xf numFmtId="0" fontId="6" fillId="0" borderId="0" xfId="0" applyFont="1" applyBorder="1" applyAlignment="1">
      <alignment horizontal="left" vertical="center" wrapText="1"/>
    </xf>
    <xf numFmtId="0" fontId="0" fillId="0" borderId="0" xfId="0" applyFill="1" applyAlignment="1">
      <alignment horizontal="center" vertical="center"/>
    </xf>
    <xf numFmtId="0" fontId="0" fillId="3" borderId="1" xfId="0" applyFill="1" applyBorder="1" applyAlignment="1">
      <alignment horizontal="center" vertical="center"/>
    </xf>
    <xf numFmtId="14" fontId="21" fillId="0" borderId="1" xfId="0" applyNumberFormat="1" applyFont="1" applyBorder="1">
      <alignment vertical="center"/>
    </xf>
    <xf numFmtId="0" fontId="20" fillId="0" borderId="1" xfId="0" applyFont="1" applyBorder="1" applyAlignment="1">
      <alignment vertical="center" wrapText="1"/>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2" fillId="0" borderId="0" xfId="0" applyNumberFormat="1" applyFont="1" applyAlignment="1">
      <alignment horizontal="right" vertical="center"/>
    </xf>
    <xf numFmtId="0" fontId="17" fillId="0" borderId="0" xfId="0" applyFont="1" applyAlignment="1">
      <alignment horizontal="center" vertical="center"/>
    </xf>
    <xf numFmtId="0" fontId="2" fillId="0" borderId="0" xfId="0" applyFont="1" applyAlignment="1">
      <alignment horizontal="left" vertical="top" wrapText="1"/>
    </xf>
    <xf numFmtId="176" fontId="11" fillId="0" borderId="0" xfId="0" applyNumberFormat="1" applyFont="1" applyFill="1" applyBorder="1" applyAlignment="1">
      <alignment horizontal="right" vertical="center"/>
    </xf>
    <xf numFmtId="180" fontId="11" fillId="0" borderId="0" xfId="0" applyNumberFormat="1" applyFont="1" applyFill="1" applyBorder="1" applyAlignment="1">
      <alignment horizontal="left" vertical="center"/>
    </xf>
    <xf numFmtId="177" fontId="6" fillId="0" borderId="0" xfId="0" applyNumberFormat="1" applyFont="1" applyBorder="1" applyAlignment="1">
      <alignment horizontal="center" vertical="center"/>
    </xf>
    <xf numFmtId="58" fontId="6" fillId="0" borderId="0" xfId="0" applyNumberFormat="1" applyFont="1" applyBorder="1" applyAlignment="1">
      <alignment horizontal="center" vertical="center"/>
    </xf>
    <xf numFmtId="178" fontId="1" fillId="0" borderId="0" xfId="0" applyNumberFormat="1" applyFont="1" applyBorder="1" applyAlignment="1">
      <alignment horizontal="center" shrinkToFit="1"/>
    </xf>
    <xf numFmtId="178" fontId="1" fillId="0" borderId="0" xfId="0" applyNumberFormat="1" applyFont="1" applyBorder="1" applyAlignment="1">
      <alignment horizontal="left" shrinkToFit="1"/>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18"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Border="1" applyAlignment="1">
      <alignment horizontal="left" vertical="center" wrapText="1"/>
    </xf>
    <xf numFmtId="0" fontId="7" fillId="0" borderId="1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20" xfId="0" applyFont="1" applyBorder="1" applyAlignment="1">
      <alignment horizontal="left" vertical="center" wrapText="1"/>
    </xf>
    <xf numFmtId="0" fontId="7" fillId="0" borderId="7" xfId="0" applyFont="1" applyBorder="1" applyAlignment="1">
      <alignment horizontal="left" vertical="center" wrapText="1"/>
    </xf>
    <xf numFmtId="0" fontId="7" fillId="0" borderId="9" xfId="0" applyFont="1" applyBorder="1" applyAlignment="1">
      <alignment horizontal="left" vertical="center" wrapText="1"/>
    </xf>
    <xf numFmtId="0" fontId="7" fillId="0" borderId="12" xfId="0" applyFont="1" applyBorder="1" applyAlignment="1">
      <alignment horizontal="left" vertical="center" wrapText="1"/>
    </xf>
    <xf numFmtId="0" fontId="8" fillId="2" borderId="1"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18"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20" xfId="0" applyFont="1" applyBorder="1" applyAlignment="1">
      <alignment horizontal="left" vertical="center"/>
    </xf>
    <xf numFmtId="0" fontId="7" fillId="0" borderId="7" xfId="0" applyFont="1" applyBorder="1" applyAlignment="1">
      <alignment horizontal="left" vertical="center"/>
    </xf>
    <xf numFmtId="0" fontId="7" fillId="0" borderId="12" xfId="0" applyFont="1" applyBorder="1" applyAlignment="1">
      <alignment horizontal="left" vertical="center"/>
    </xf>
    <xf numFmtId="0" fontId="0" fillId="0" borderId="5" xfId="0" applyFont="1" applyBorder="1" applyAlignment="1">
      <alignment horizontal="center" vertical="center"/>
    </xf>
    <xf numFmtId="0" fontId="0" fillId="0" borderId="8" xfId="0" applyFont="1" applyBorder="1" applyAlignment="1">
      <alignment horizontal="center" vertical="center"/>
    </xf>
    <xf numFmtId="0" fontId="0" fillId="0" borderId="10" xfId="0" applyFont="1" applyBorder="1" applyAlignment="1">
      <alignment horizontal="center" vertical="center"/>
    </xf>
    <xf numFmtId="0" fontId="0" fillId="0" borderId="1" xfId="0" applyFont="1" applyBorder="1" applyAlignment="1">
      <alignment horizontal="center" vertical="center"/>
    </xf>
    <xf numFmtId="0" fontId="7" fillId="0" borderId="1"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wrapText="1"/>
    </xf>
    <xf numFmtId="0" fontId="7" fillId="0" borderId="1" xfId="0" applyFont="1" applyBorder="1" applyAlignment="1">
      <alignment horizontal="left" vertical="center" wrapText="1"/>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7" fillId="0" borderId="16" xfId="0" applyFont="1" applyBorder="1" applyAlignment="1">
      <alignment horizontal="left" vertical="center" wrapText="1"/>
    </xf>
    <xf numFmtId="0" fontId="7" fillId="0" borderId="17" xfId="0" applyFont="1" applyBorder="1" applyAlignment="1">
      <alignment horizontal="left" vertical="center"/>
    </xf>
    <xf numFmtId="58" fontId="2" fillId="0" borderId="0" xfId="0" applyNumberFormat="1" applyFont="1" applyAlignment="1">
      <alignment horizontal="right" vertical="center"/>
    </xf>
    <xf numFmtId="0" fontId="2" fillId="0" borderId="0" xfId="0" applyFont="1" applyBorder="1" applyAlignment="1">
      <alignment horizontal="left" vertical="top" wrapText="1"/>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2" borderId="1"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0" borderId="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0" fillId="0" borderId="0" xfId="0" applyFont="1" applyBorder="1" applyAlignment="1">
      <alignment horizontal="center" vertical="center"/>
    </xf>
    <xf numFmtId="178" fontId="1" fillId="0" borderId="0" xfId="0" applyNumberFormat="1" applyFont="1" applyBorder="1" applyAlignment="1">
      <alignment horizontal="left" indent="1"/>
    </xf>
    <xf numFmtId="178" fontId="1" fillId="0" borderId="0" xfId="0" applyNumberFormat="1" applyFont="1" applyBorder="1" applyAlignment="1">
      <alignment horizontal="left"/>
    </xf>
    <xf numFmtId="178" fontId="1" fillId="0" borderId="0" xfId="0" applyNumberFormat="1" applyFont="1" applyBorder="1" applyAlignment="1">
      <alignment horizontal="center"/>
    </xf>
    <xf numFmtId="178" fontId="1" fillId="0" borderId="0" xfId="0" applyNumberFormat="1" applyFont="1" applyBorder="1" applyAlignment="1">
      <alignment horizontal="right"/>
    </xf>
    <xf numFmtId="0" fontId="6" fillId="0" borderId="1" xfId="0" applyFont="1" applyBorder="1" applyAlignment="1">
      <alignment horizontal="center" vertical="center"/>
    </xf>
    <xf numFmtId="179" fontId="15" fillId="0" borderId="0" xfId="0" applyNumberFormat="1" applyFont="1" applyAlignment="1">
      <alignment horizontal="left" vertical="top" wrapText="1" inden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21"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6" fillId="0" borderId="0" xfId="0" applyFont="1" applyBorder="1" applyAlignment="1">
      <alignment horizontal="left" vertical="center" wrapText="1"/>
    </xf>
    <xf numFmtId="0" fontId="6" fillId="0" borderId="9" xfId="0" applyFont="1" applyBorder="1" applyAlignment="1">
      <alignment horizontal="left" vertical="center" wrapText="1"/>
    </xf>
    <xf numFmtId="0" fontId="6" fillId="0" borderId="22"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178" fontId="1" fillId="0" borderId="0" xfId="0" applyNumberFormat="1" applyFont="1" applyBorder="1" applyAlignment="1">
      <alignment horizontal="right" shrinkToFit="1"/>
    </xf>
    <xf numFmtId="176" fontId="11" fillId="0" borderId="0" xfId="0" applyNumberFormat="1" applyFont="1" applyFill="1" applyBorder="1" applyAlignment="1">
      <alignment horizontal="center" vertical="center"/>
    </xf>
    <xf numFmtId="177" fontId="6" fillId="0" borderId="0" xfId="0" applyNumberFormat="1" applyFont="1" applyBorder="1" applyAlignment="1">
      <alignment horizontal="center" vertical="center" shrinkToFit="1"/>
    </xf>
    <xf numFmtId="58" fontId="6" fillId="0" borderId="0" xfId="0" applyNumberFormat="1" applyFont="1" applyBorder="1" applyAlignment="1">
      <alignment horizontal="center" vertical="center" shrinkToFit="1"/>
    </xf>
    <xf numFmtId="178" fontId="1" fillId="0" borderId="0" xfId="0" applyNumberFormat="1" applyFont="1" applyBorder="1" applyAlignment="1">
      <alignment horizontal="right" indent="1" shrinkToFit="1"/>
    </xf>
    <xf numFmtId="0" fontId="6" fillId="0" borderId="15" xfId="0" applyFont="1" applyBorder="1" applyAlignment="1">
      <alignment horizontal="center" vertical="center"/>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179" fontId="7" fillId="0" borderId="0" xfId="0" applyNumberFormat="1" applyFont="1" applyAlignment="1">
      <alignment horizontal="left" vertical="top" wrapText="1" indent="1"/>
    </xf>
    <xf numFmtId="0" fontId="6" fillId="0" borderId="17" xfId="0" applyFont="1" applyBorder="1" applyAlignment="1">
      <alignment horizontal="left" vertical="center" wrapText="1"/>
    </xf>
    <xf numFmtId="0" fontId="6" fillId="0" borderId="1" xfId="0" applyFont="1" applyBorder="1" applyAlignment="1">
      <alignment horizontal="left" vertical="center" wrapText="1"/>
    </xf>
    <xf numFmtId="0" fontId="0" fillId="0" borderId="15" xfId="0" applyBorder="1" applyAlignment="1">
      <alignment vertical="center"/>
    </xf>
    <xf numFmtId="0" fontId="7" fillId="0" borderId="13" xfId="0" applyFont="1" applyBorder="1" applyAlignment="1">
      <alignment horizontal="left" vertical="center" wrapText="1"/>
    </xf>
    <xf numFmtId="0" fontId="0" fillId="0" borderId="13" xfId="0"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0" fillId="0" borderId="12"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83342</xdr:colOff>
      <xdr:row>8</xdr:row>
      <xdr:rowOff>250030</xdr:rowOff>
    </xdr:from>
    <xdr:to>
      <xdr:col>7</xdr:col>
      <xdr:colOff>690561</xdr:colOff>
      <xdr:row>9</xdr:row>
      <xdr:rowOff>422837</xdr:rowOff>
    </xdr:to>
    <xdr:sp macro="" textlink="">
      <xdr:nvSpPr>
        <xdr:cNvPr id="2" name="Oval 21" descr="5%">
          <a:extLst>
            <a:ext uri="{FF2B5EF4-FFF2-40B4-BE49-F238E27FC236}">
              <a16:creationId xmlns:a16="http://schemas.microsoft.com/office/drawing/2014/main" id="{00000000-0008-0000-0200-000002000000}"/>
            </a:ext>
          </a:extLst>
        </xdr:cNvPr>
        <xdr:cNvSpPr>
          <a:spLocks noChangeArrowheads="1"/>
        </xdr:cNvSpPr>
      </xdr:nvSpPr>
      <xdr:spPr bwMode="auto">
        <a:xfrm>
          <a:off x="83342" y="1988343"/>
          <a:ext cx="4607719" cy="422838"/>
        </a:xfrm>
        <a:prstGeom prst="ellipse">
          <a:avLst/>
        </a:prstGeom>
        <a:pattFill prst="pct5">
          <a:fgClr>
            <a:srgbClr val="000000"/>
          </a:fgClr>
          <a:bgClr>
            <a:srgbClr val="FFFFFF"/>
          </a:bgClr>
        </a:pattFill>
        <a:ln w="19050">
          <a:solidFill>
            <a:srgbClr val="000000"/>
          </a:solidFill>
          <a:round/>
          <a:headEnd/>
          <a:tailEnd/>
        </a:ln>
        <a:effectLst>
          <a:outerShdw dist="28398" dir="3806097" algn="ctr" rotWithShape="0">
            <a:srgbClr val="205867">
              <a:alpha val="50000"/>
            </a:srgbClr>
          </a:outerShdw>
        </a:effectLst>
      </xdr:spPr>
      <xdr:txBody>
        <a:bodyPr vertOverflow="clip" wrap="square" lIns="74295" tIns="8890" rIns="74295" bIns="8890" anchor="ctr" upright="1"/>
        <a:lstStyle/>
        <a:p>
          <a:pPr algn="ctr" rtl="0">
            <a:defRPr sz="1000"/>
          </a:pP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大企業</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身体・知的障害者（</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45</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歳未満）</a:t>
          </a:r>
        </a:p>
      </xdr:txBody>
    </xdr:sp>
    <xdr:clientData/>
  </xdr:twoCellAnchor>
  <xdr:twoCellAnchor>
    <xdr:from>
      <xdr:col>1</xdr:col>
      <xdr:colOff>412749</xdr:colOff>
      <xdr:row>26</xdr:row>
      <xdr:rowOff>12954</xdr:rowOff>
    </xdr:from>
    <xdr:to>
      <xdr:col>10</xdr:col>
      <xdr:colOff>882255</xdr:colOff>
      <xdr:row>27</xdr:row>
      <xdr:rowOff>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746124" y="5989892"/>
          <a:ext cx="5414569" cy="280733"/>
          <a:chOff x="777874" y="4029161"/>
          <a:chExt cx="6629458" cy="320589"/>
        </a:xfrm>
      </xdr:grpSpPr>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777874" y="4029161"/>
            <a:ext cx="6475378" cy="1501"/>
            <a:chOff x="777874" y="4029161"/>
            <a:chExt cx="6475378" cy="1501"/>
          </a:xfrm>
        </xdr:grpSpPr>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a:off x="777874" y="4030662"/>
              <a:ext cx="1297696"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1930399" y="4030662"/>
              <a:ext cx="1368000"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a:off x="3390900" y="4030662"/>
              <a:ext cx="192098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200-00000A000000}"/>
                </a:ext>
              </a:extLst>
            </xdr:cNvPr>
            <xdr:cNvCxnSpPr/>
          </xdr:nvCxnSpPr>
          <xdr:spPr>
            <a:xfrm>
              <a:off x="5332270" y="4029161"/>
              <a:ext cx="192098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grpSp>
      <xdr:sp macro="" textlink="">
        <xdr:nvSpPr>
          <xdr:cNvPr id="5" name="上矢印 4">
            <a:extLst>
              <a:ext uri="{FF2B5EF4-FFF2-40B4-BE49-F238E27FC236}">
                <a16:creationId xmlns:a16="http://schemas.microsoft.com/office/drawing/2014/main" id="{00000000-0008-0000-0200-000005000000}"/>
              </a:ext>
            </a:extLst>
          </xdr:cNvPr>
          <xdr:cNvSpPr/>
        </xdr:nvSpPr>
        <xdr:spPr>
          <a:xfrm>
            <a:off x="5080000"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6" name="上矢印 5">
            <a:extLst>
              <a:ext uri="{FF2B5EF4-FFF2-40B4-BE49-F238E27FC236}">
                <a16:creationId xmlns:a16="http://schemas.microsoft.com/office/drawing/2014/main" id="{00000000-0008-0000-0200-000006000000}"/>
              </a:ext>
            </a:extLst>
          </xdr:cNvPr>
          <xdr:cNvSpPr/>
        </xdr:nvSpPr>
        <xdr:spPr>
          <a:xfrm>
            <a:off x="6978707"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412750</xdr:colOff>
      <xdr:row>40</xdr:row>
      <xdr:rowOff>14287</xdr:rowOff>
    </xdr:from>
    <xdr:to>
      <xdr:col>10</xdr:col>
      <xdr:colOff>882651</xdr:colOff>
      <xdr:row>41</xdr:row>
      <xdr:rowOff>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746125" y="8642350"/>
          <a:ext cx="5414964" cy="279400"/>
          <a:chOff x="777875" y="4030662"/>
          <a:chExt cx="6629457" cy="319088"/>
        </a:xfrm>
      </xdr:grpSpPr>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777875" y="4030662"/>
            <a:ext cx="6472443" cy="0"/>
            <a:chOff x="777875" y="4030662"/>
            <a:chExt cx="6472443" cy="0"/>
          </a:xfrm>
        </xdr:grpSpPr>
        <xdr:cxnSp macro="">
          <xdr:nvCxnSpPr>
            <xdr:cNvPr id="15" name="直線コネクタ 14">
              <a:extLst>
                <a:ext uri="{FF2B5EF4-FFF2-40B4-BE49-F238E27FC236}">
                  <a16:creationId xmlns:a16="http://schemas.microsoft.com/office/drawing/2014/main" id="{00000000-0008-0000-0200-00000F000000}"/>
                </a:ext>
              </a:extLst>
            </xdr:cNvPr>
            <xdr:cNvCxnSpPr/>
          </xdr:nvCxnSpPr>
          <xdr:spPr>
            <a:xfrm>
              <a:off x="777875" y="4030662"/>
              <a:ext cx="1297609"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930399" y="4030662"/>
              <a:ext cx="1368000"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a:off x="3377382" y="4030662"/>
              <a:ext cx="1920851"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a:off x="5329466" y="4030662"/>
              <a:ext cx="192085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grpSp>
      <xdr:sp macro="" textlink="">
        <xdr:nvSpPr>
          <xdr:cNvPr id="13" name="上矢印 12">
            <a:extLst>
              <a:ext uri="{FF2B5EF4-FFF2-40B4-BE49-F238E27FC236}">
                <a16:creationId xmlns:a16="http://schemas.microsoft.com/office/drawing/2014/main" id="{00000000-0008-0000-0200-00000D000000}"/>
              </a:ext>
            </a:extLst>
          </xdr:cNvPr>
          <xdr:cNvSpPr/>
        </xdr:nvSpPr>
        <xdr:spPr>
          <a:xfrm>
            <a:off x="5080000"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14" name="上矢印 13">
            <a:extLst>
              <a:ext uri="{FF2B5EF4-FFF2-40B4-BE49-F238E27FC236}">
                <a16:creationId xmlns:a16="http://schemas.microsoft.com/office/drawing/2014/main" id="{00000000-0008-0000-0200-00000E000000}"/>
              </a:ext>
            </a:extLst>
          </xdr:cNvPr>
          <xdr:cNvSpPr/>
        </xdr:nvSpPr>
        <xdr:spPr>
          <a:xfrm>
            <a:off x="6978707"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202406</xdr:colOff>
      <xdr:row>33</xdr:row>
      <xdr:rowOff>11905</xdr:rowOff>
    </xdr:from>
    <xdr:to>
      <xdr:col>11</xdr:col>
      <xdr:colOff>83343</xdr:colOff>
      <xdr:row>46</xdr:row>
      <xdr:rowOff>47624</xdr:rowOff>
    </xdr:to>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202406" y="7429499"/>
          <a:ext cx="7060406" cy="2571750"/>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202406</xdr:colOff>
      <xdr:row>18</xdr:row>
      <xdr:rowOff>166693</xdr:rowOff>
    </xdr:from>
    <xdr:to>
      <xdr:col>11</xdr:col>
      <xdr:colOff>83343</xdr:colOff>
      <xdr:row>32</xdr:row>
      <xdr:rowOff>23819</xdr:rowOff>
    </xdr:to>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202406" y="4900618"/>
          <a:ext cx="7053262" cy="2552701"/>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83342</xdr:colOff>
      <xdr:row>8</xdr:row>
      <xdr:rowOff>166687</xdr:rowOff>
    </xdr:from>
    <xdr:to>
      <xdr:col>7</xdr:col>
      <xdr:colOff>690561</xdr:colOff>
      <xdr:row>9</xdr:row>
      <xdr:rowOff>422837</xdr:rowOff>
    </xdr:to>
    <xdr:sp macro="" textlink="">
      <xdr:nvSpPr>
        <xdr:cNvPr id="21" name="Oval 21" descr="5%">
          <a:extLst>
            <a:ext uri="{FF2B5EF4-FFF2-40B4-BE49-F238E27FC236}">
              <a16:creationId xmlns:a16="http://schemas.microsoft.com/office/drawing/2014/main" id="{00000000-0008-0000-0200-000015000000}"/>
            </a:ext>
          </a:extLst>
        </xdr:cNvPr>
        <xdr:cNvSpPr>
          <a:spLocks noChangeArrowheads="1"/>
        </xdr:cNvSpPr>
      </xdr:nvSpPr>
      <xdr:spPr bwMode="auto">
        <a:xfrm>
          <a:off x="83342" y="1905000"/>
          <a:ext cx="4607719" cy="506181"/>
        </a:xfrm>
        <a:prstGeom prst="ellipse">
          <a:avLst/>
        </a:prstGeom>
        <a:pattFill prst="pct5">
          <a:fgClr>
            <a:srgbClr val="000000"/>
          </a:fgClr>
          <a:bgClr>
            <a:srgbClr val="FFFFFF"/>
          </a:bgClr>
        </a:pattFill>
        <a:ln w="19050">
          <a:solidFill>
            <a:srgbClr val="000000"/>
          </a:solidFill>
          <a:round/>
          <a:headEnd/>
          <a:tailEnd/>
        </a:ln>
        <a:effectLst>
          <a:outerShdw dist="28398" dir="3806097" algn="ctr" rotWithShape="0">
            <a:srgbClr val="205867">
              <a:alpha val="50000"/>
            </a:srgbClr>
          </a:outerShdw>
        </a:effectLst>
      </xdr:spPr>
      <xdr:txBody>
        <a:bodyPr vertOverflow="clip" wrap="square" lIns="74295" tIns="8890" rIns="74295" bIns="8890" anchor="ctr" upright="1"/>
        <a:lstStyle/>
        <a:p>
          <a:pPr algn="ctr" rtl="0">
            <a:defRPr sz="1000"/>
          </a:pP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大企業</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身体・知的障害者（</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45</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歳未満）</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82550</xdr:colOff>
      <xdr:row>6</xdr:row>
      <xdr:rowOff>234950</xdr:rowOff>
    </xdr:from>
    <xdr:to>
      <xdr:col>9</xdr:col>
      <xdr:colOff>6350</xdr:colOff>
      <xdr:row>8</xdr:row>
      <xdr:rowOff>251387</xdr:rowOff>
    </xdr:to>
    <xdr:sp macro="" textlink="">
      <xdr:nvSpPr>
        <xdr:cNvPr id="2" name="Oval 21" descr="5%">
          <a:extLst>
            <a:ext uri="{FF2B5EF4-FFF2-40B4-BE49-F238E27FC236}">
              <a16:creationId xmlns:a16="http://schemas.microsoft.com/office/drawing/2014/main" id="{00000000-0008-0000-0B00-000002000000}"/>
            </a:ext>
          </a:extLst>
        </xdr:cNvPr>
        <xdr:cNvSpPr>
          <a:spLocks noChangeArrowheads="1"/>
        </xdr:cNvSpPr>
      </xdr:nvSpPr>
      <xdr:spPr bwMode="auto">
        <a:xfrm>
          <a:off x="82550" y="1447800"/>
          <a:ext cx="4940300" cy="511737"/>
        </a:xfrm>
        <a:prstGeom prst="ellipse">
          <a:avLst/>
        </a:prstGeom>
        <a:pattFill prst="pct5">
          <a:fgClr>
            <a:srgbClr val="000000"/>
          </a:fgClr>
          <a:bgClr>
            <a:srgbClr val="FFFFFF"/>
          </a:bgClr>
        </a:pattFill>
        <a:ln w="19050">
          <a:solidFill>
            <a:srgbClr val="000000"/>
          </a:solidFill>
          <a:round/>
          <a:headEnd/>
          <a:tailEnd/>
        </a:ln>
        <a:effectLst>
          <a:outerShdw dist="28398" dir="3806097" algn="ctr" rotWithShape="0">
            <a:srgbClr val="205867">
              <a:alpha val="50000"/>
            </a:srgbClr>
          </a:outerShdw>
        </a:effectLst>
      </xdr:spPr>
      <xdr:txBody>
        <a:bodyPr vertOverflow="clip" wrap="square" lIns="74295" tIns="8890" rIns="74295" bIns="8890" anchor="ctr" upright="1"/>
        <a:lstStyle/>
        <a:p>
          <a:pPr algn="ctr" rtl="0">
            <a:defRPr sz="1000"/>
          </a:pP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中小企業</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精　神　障　害　者</a:t>
          </a:r>
        </a:p>
      </xdr:txBody>
    </xdr:sp>
    <xdr:clientData/>
  </xdr:twoCellAnchor>
  <xdr:twoCellAnchor>
    <xdr:from>
      <xdr:col>1</xdr:col>
      <xdr:colOff>412750</xdr:colOff>
      <xdr:row>25</xdr:row>
      <xdr:rowOff>12954</xdr:rowOff>
    </xdr:from>
    <xdr:to>
      <xdr:col>10</xdr:col>
      <xdr:colOff>882255</xdr:colOff>
      <xdr:row>26</xdr:row>
      <xdr:rowOff>0</xdr:rowOff>
    </xdr:to>
    <xdr:grpSp>
      <xdr:nvGrpSpPr>
        <xdr:cNvPr id="3" name="グループ化 2">
          <a:extLst>
            <a:ext uri="{FF2B5EF4-FFF2-40B4-BE49-F238E27FC236}">
              <a16:creationId xmlns:a16="http://schemas.microsoft.com/office/drawing/2014/main" id="{00000000-0008-0000-0B00-000003000000}"/>
            </a:ext>
          </a:extLst>
        </xdr:cNvPr>
        <xdr:cNvGrpSpPr/>
      </xdr:nvGrpSpPr>
      <xdr:grpSpPr>
        <a:xfrm>
          <a:off x="742950" y="5702554"/>
          <a:ext cx="5428855" cy="279146"/>
          <a:chOff x="777875" y="4029161"/>
          <a:chExt cx="6629457" cy="320589"/>
        </a:xfrm>
      </xdr:grpSpPr>
      <xdr:grpSp>
        <xdr:nvGrpSpPr>
          <xdr:cNvPr id="4" name="グループ化 3">
            <a:extLst>
              <a:ext uri="{FF2B5EF4-FFF2-40B4-BE49-F238E27FC236}">
                <a16:creationId xmlns:a16="http://schemas.microsoft.com/office/drawing/2014/main" id="{00000000-0008-0000-0B00-000004000000}"/>
              </a:ext>
            </a:extLst>
          </xdr:cNvPr>
          <xdr:cNvGrpSpPr/>
        </xdr:nvGrpSpPr>
        <xdr:grpSpPr>
          <a:xfrm>
            <a:off x="777875" y="4029161"/>
            <a:ext cx="6475377" cy="1501"/>
            <a:chOff x="777875" y="4029161"/>
            <a:chExt cx="6475377" cy="1501"/>
          </a:xfrm>
        </xdr:grpSpPr>
        <xdr:cxnSp macro="">
          <xdr:nvCxnSpPr>
            <xdr:cNvPr id="7" name="直線コネクタ 6">
              <a:extLst>
                <a:ext uri="{FF2B5EF4-FFF2-40B4-BE49-F238E27FC236}">
                  <a16:creationId xmlns:a16="http://schemas.microsoft.com/office/drawing/2014/main" id="{00000000-0008-0000-0B00-000007000000}"/>
                </a:ext>
              </a:extLst>
            </xdr:cNvPr>
            <xdr:cNvCxnSpPr/>
          </xdr:nvCxnSpPr>
          <xdr:spPr>
            <a:xfrm>
              <a:off x="777875" y="4030662"/>
              <a:ext cx="1301709"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0B00-000008000000}"/>
                </a:ext>
              </a:extLst>
            </xdr:cNvPr>
            <xdr:cNvCxnSpPr/>
          </xdr:nvCxnSpPr>
          <xdr:spPr>
            <a:xfrm>
              <a:off x="1930399" y="4030662"/>
              <a:ext cx="1368000"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B00-000009000000}"/>
                </a:ext>
              </a:extLst>
            </xdr:cNvPr>
            <xdr:cNvCxnSpPr/>
          </xdr:nvCxnSpPr>
          <xdr:spPr>
            <a:xfrm>
              <a:off x="3390900" y="4030662"/>
              <a:ext cx="192098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B00-00000A000000}"/>
                </a:ext>
              </a:extLst>
            </xdr:cNvPr>
            <xdr:cNvCxnSpPr/>
          </xdr:nvCxnSpPr>
          <xdr:spPr>
            <a:xfrm>
              <a:off x="5332270" y="4029161"/>
              <a:ext cx="192098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grpSp>
      <xdr:sp macro="" textlink="">
        <xdr:nvSpPr>
          <xdr:cNvPr id="5" name="上矢印 4">
            <a:extLst>
              <a:ext uri="{FF2B5EF4-FFF2-40B4-BE49-F238E27FC236}">
                <a16:creationId xmlns:a16="http://schemas.microsoft.com/office/drawing/2014/main" id="{00000000-0008-0000-0B00-000005000000}"/>
              </a:ext>
            </a:extLst>
          </xdr:cNvPr>
          <xdr:cNvSpPr/>
        </xdr:nvSpPr>
        <xdr:spPr>
          <a:xfrm>
            <a:off x="5080000"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6" name="上矢印 5">
            <a:extLst>
              <a:ext uri="{FF2B5EF4-FFF2-40B4-BE49-F238E27FC236}">
                <a16:creationId xmlns:a16="http://schemas.microsoft.com/office/drawing/2014/main" id="{00000000-0008-0000-0B00-000006000000}"/>
              </a:ext>
            </a:extLst>
          </xdr:cNvPr>
          <xdr:cNvSpPr/>
        </xdr:nvSpPr>
        <xdr:spPr>
          <a:xfrm>
            <a:off x="6978707"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412750</xdr:colOff>
      <xdr:row>39</xdr:row>
      <xdr:rowOff>14287</xdr:rowOff>
    </xdr:from>
    <xdr:to>
      <xdr:col>10</xdr:col>
      <xdr:colOff>882651</xdr:colOff>
      <xdr:row>40</xdr:row>
      <xdr:rowOff>0</xdr:rowOff>
    </xdr:to>
    <xdr:grpSp>
      <xdr:nvGrpSpPr>
        <xdr:cNvPr id="11" name="グループ化 10">
          <a:extLst>
            <a:ext uri="{FF2B5EF4-FFF2-40B4-BE49-F238E27FC236}">
              <a16:creationId xmlns:a16="http://schemas.microsoft.com/office/drawing/2014/main" id="{00000000-0008-0000-0B00-00000B000000}"/>
            </a:ext>
          </a:extLst>
        </xdr:cNvPr>
        <xdr:cNvGrpSpPr/>
      </xdr:nvGrpSpPr>
      <xdr:grpSpPr>
        <a:xfrm>
          <a:off x="742950" y="8415337"/>
          <a:ext cx="5429251" cy="277813"/>
          <a:chOff x="777875" y="4030662"/>
          <a:chExt cx="6629457" cy="319088"/>
        </a:xfrm>
      </xdr:grpSpPr>
      <xdr:grpSp>
        <xdr:nvGrpSpPr>
          <xdr:cNvPr id="12" name="グループ化 11">
            <a:extLst>
              <a:ext uri="{FF2B5EF4-FFF2-40B4-BE49-F238E27FC236}">
                <a16:creationId xmlns:a16="http://schemas.microsoft.com/office/drawing/2014/main" id="{00000000-0008-0000-0B00-00000C000000}"/>
              </a:ext>
            </a:extLst>
          </xdr:cNvPr>
          <xdr:cNvGrpSpPr/>
        </xdr:nvGrpSpPr>
        <xdr:grpSpPr>
          <a:xfrm>
            <a:off x="777875" y="4030662"/>
            <a:ext cx="6472443" cy="0"/>
            <a:chOff x="777875" y="4030662"/>
            <a:chExt cx="6472443" cy="0"/>
          </a:xfrm>
        </xdr:grpSpPr>
        <xdr:cxnSp macro="">
          <xdr:nvCxnSpPr>
            <xdr:cNvPr id="15" name="直線コネクタ 14">
              <a:extLst>
                <a:ext uri="{FF2B5EF4-FFF2-40B4-BE49-F238E27FC236}">
                  <a16:creationId xmlns:a16="http://schemas.microsoft.com/office/drawing/2014/main" id="{00000000-0008-0000-0B00-00000F000000}"/>
                </a:ext>
              </a:extLst>
            </xdr:cNvPr>
            <xdr:cNvCxnSpPr/>
          </xdr:nvCxnSpPr>
          <xdr:spPr>
            <a:xfrm>
              <a:off x="777875" y="4030662"/>
              <a:ext cx="1301621"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B00-000010000000}"/>
                </a:ext>
              </a:extLst>
            </xdr:cNvPr>
            <xdr:cNvCxnSpPr/>
          </xdr:nvCxnSpPr>
          <xdr:spPr>
            <a:xfrm>
              <a:off x="1930399" y="4030662"/>
              <a:ext cx="1368000"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B00-000011000000}"/>
                </a:ext>
              </a:extLst>
            </xdr:cNvPr>
            <xdr:cNvCxnSpPr/>
          </xdr:nvCxnSpPr>
          <xdr:spPr>
            <a:xfrm>
              <a:off x="3377382" y="4030662"/>
              <a:ext cx="1920851"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0B00-000012000000}"/>
                </a:ext>
              </a:extLst>
            </xdr:cNvPr>
            <xdr:cNvCxnSpPr/>
          </xdr:nvCxnSpPr>
          <xdr:spPr>
            <a:xfrm>
              <a:off x="5329466" y="4030662"/>
              <a:ext cx="192085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grpSp>
      <xdr:sp macro="" textlink="">
        <xdr:nvSpPr>
          <xdr:cNvPr id="13" name="上矢印 12">
            <a:extLst>
              <a:ext uri="{FF2B5EF4-FFF2-40B4-BE49-F238E27FC236}">
                <a16:creationId xmlns:a16="http://schemas.microsoft.com/office/drawing/2014/main" id="{00000000-0008-0000-0B00-00000D000000}"/>
              </a:ext>
            </a:extLst>
          </xdr:cNvPr>
          <xdr:cNvSpPr/>
        </xdr:nvSpPr>
        <xdr:spPr>
          <a:xfrm>
            <a:off x="5080000"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14" name="上矢印 13">
            <a:extLst>
              <a:ext uri="{FF2B5EF4-FFF2-40B4-BE49-F238E27FC236}">
                <a16:creationId xmlns:a16="http://schemas.microsoft.com/office/drawing/2014/main" id="{00000000-0008-0000-0B00-00000E000000}"/>
              </a:ext>
            </a:extLst>
          </xdr:cNvPr>
          <xdr:cNvSpPr/>
        </xdr:nvSpPr>
        <xdr:spPr>
          <a:xfrm>
            <a:off x="6978707"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202406</xdr:colOff>
      <xdr:row>32</xdr:row>
      <xdr:rowOff>11905</xdr:rowOff>
    </xdr:from>
    <xdr:to>
      <xdr:col>11</xdr:col>
      <xdr:colOff>83343</xdr:colOff>
      <xdr:row>45</xdr:row>
      <xdr:rowOff>47624</xdr:rowOff>
    </xdr:to>
    <xdr:sp macro="" textlink="">
      <xdr:nvSpPr>
        <xdr:cNvPr id="19" name="角丸四角形 18">
          <a:extLst>
            <a:ext uri="{FF2B5EF4-FFF2-40B4-BE49-F238E27FC236}">
              <a16:creationId xmlns:a16="http://schemas.microsoft.com/office/drawing/2014/main" id="{00000000-0008-0000-0B00-000013000000}"/>
            </a:ext>
          </a:extLst>
        </xdr:cNvPr>
        <xdr:cNvSpPr/>
      </xdr:nvSpPr>
      <xdr:spPr>
        <a:xfrm>
          <a:off x="202406" y="7429499"/>
          <a:ext cx="7060406" cy="2571750"/>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202406</xdr:colOff>
      <xdr:row>17</xdr:row>
      <xdr:rowOff>166693</xdr:rowOff>
    </xdr:from>
    <xdr:to>
      <xdr:col>11</xdr:col>
      <xdr:colOff>83343</xdr:colOff>
      <xdr:row>31</xdr:row>
      <xdr:rowOff>23819</xdr:rowOff>
    </xdr:to>
    <xdr:sp macro="" textlink="">
      <xdr:nvSpPr>
        <xdr:cNvPr id="20" name="角丸四角形 19">
          <a:extLst>
            <a:ext uri="{FF2B5EF4-FFF2-40B4-BE49-F238E27FC236}">
              <a16:creationId xmlns:a16="http://schemas.microsoft.com/office/drawing/2014/main" id="{00000000-0008-0000-0B00-000014000000}"/>
            </a:ext>
          </a:extLst>
        </xdr:cNvPr>
        <xdr:cNvSpPr/>
      </xdr:nvSpPr>
      <xdr:spPr>
        <a:xfrm>
          <a:off x="202406" y="4652968"/>
          <a:ext cx="7053262" cy="2552701"/>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412750</xdr:colOff>
      <xdr:row>25</xdr:row>
      <xdr:rowOff>12954</xdr:rowOff>
    </xdr:from>
    <xdr:to>
      <xdr:col>10</xdr:col>
      <xdr:colOff>882255</xdr:colOff>
      <xdr:row>26</xdr:row>
      <xdr:rowOff>0</xdr:rowOff>
    </xdr:to>
    <xdr:grpSp>
      <xdr:nvGrpSpPr>
        <xdr:cNvPr id="3" name="グループ化 2">
          <a:extLst>
            <a:ext uri="{FF2B5EF4-FFF2-40B4-BE49-F238E27FC236}">
              <a16:creationId xmlns:a16="http://schemas.microsoft.com/office/drawing/2014/main" id="{00000000-0008-0000-0C00-000003000000}"/>
            </a:ext>
          </a:extLst>
        </xdr:cNvPr>
        <xdr:cNvGrpSpPr/>
      </xdr:nvGrpSpPr>
      <xdr:grpSpPr>
        <a:xfrm>
          <a:off x="742950" y="6147054"/>
          <a:ext cx="5428855" cy="279146"/>
          <a:chOff x="777875" y="4029161"/>
          <a:chExt cx="6629457" cy="320589"/>
        </a:xfrm>
      </xdr:grpSpPr>
      <xdr:grpSp>
        <xdr:nvGrpSpPr>
          <xdr:cNvPr id="4" name="グループ化 3">
            <a:extLst>
              <a:ext uri="{FF2B5EF4-FFF2-40B4-BE49-F238E27FC236}">
                <a16:creationId xmlns:a16="http://schemas.microsoft.com/office/drawing/2014/main" id="{00000000-0008-0000-0C00-000004000000}"/>
              </a:ext>
            </a:extLst>
          </xdr:cNvPr>
          <xdr:cNvGrpSpPr/>
        </xdr:nvGrpSpPr>
        <xdr:grpSpPr>
          <a:xfrm>
            <a:off x="777875" y="4029161"/>
            <a:ext cx="6475377" cy="1501"/>
            <a:chOff x="777875" y="4029161"/>
            <a:chExt cx="6475377" cy="1501"/>
          </a:xfrm>
        </xdr:grpSpPr>
        <xdr:cxnSp macro="">
          <xdr:nvCxnSpPr>
            <xdr:cNvPr id="7" name="直線コネクタ 6">
              <a:extLst>
                <a:ext uri="{FF2B5EF4-FFF2-40B4-BE49-F238E27FC236}">
                  <a16:creationId xmlns:a16="http://schemas.microsoft.com/office/drawing/2014/main" id="{00000000-0008-0000-0C00-000007000000}"/>
                </a:ext>
              </a:extLst>
            </xdr:cNvPr>
            <xdr:cNvCxnSpPr/>
          </xdr:nvCxnSpPr>
          <xdr:spPr>
            <a:xfrm>
              <a:off x="777875" y="4030662"/>
              <a:ext cx="1080000"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0C00-000008000000}"/>
                </a:ext>
              </a:extLst>
            </xdr:cNvPr>
            <xdr:cNvCxnSpPr/>
          </xdr:nvCxnSpPr>
          <xdr:spPr>
            <a:xfrm>
              <a:off x="1930399" y="4030662"/>
              <a:ext cx="1368000"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C00-000009000000}"/>
                </a:ext>
              </a:extLst>
            </xdr:cNvPr>
            <xdr:cNvCxnSpPr/>
          </xdr:nvCxnSpPr>
          <xdr:spPr>
            <a:xfrm>
              <a:off x="3390900" y="4030662"/>
              <a:ext cx="192098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C00-00000A000000}"/>
                </a:ext>
              </a:extLst>
            </xdr:cNvPr>
            <xdr:cNvCxnSpPr/>
          </xdr:nvCxnSpPr>
          <xdr:spPr>
            <a:xfrm>
              <a:off x="5332270" y="4029161"/>
              <a:ext cx="192098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grpSp>
      <xdr:sp macro="" textlink="">
        <xdr:nvSpPr>
          <xdr:cNvPr id="5" name="上矢印 4">
            <a:extLst>
              <a:ext uri="{FF2B5EF4-FFF2-40B4-BE49-F238E27FC236}">
                <a16:creationId xmlns:a16="http://schemas.microsoft.com/office/drawing/2014/main" id="{00000000-0008-0000-0C00-000005000000}"/>
              </a:ext>
            </a:extLst>
          </xdr:cNvPr>
          <xdr:cNvSpPr/>
        </xdr:nvSpPr>
        <xdr:spPr>
          <a:xfrm>
            <a:off x="5080000"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6" name="上矢印 5">
            <a:extLst>
              <a:ext uri="{FF2B5EF4-FFF2-40B4-BE49-F238E27FC236}">
                <a16:creationId xmlns:a16="http://schemas.microsoft.com/office/drawing/2014/main" id="{00000000-0008-0000-0C00-000006000000}"/>
              </a:ext>
            </a:extLst>
          </xdr:cNvPr>
          <xdr:cNvSpPr/>
        </xdr:nvSpPr>
        <xdr:spPr>
          <a:xfrm>
            <a:off x="6978707"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412750</xdr:colOff>
      <xdr:row>39</xdr:row>
      <xdr:rowOff>14287</xdr:rowOff>
    </xdr:from>
    <xdr:to>
      <xdr:col>10</xdr:col>
      <xdr:colOff>882651</xdr:colOff>
      <xdr:row>40</xdr:row>
      <xdr:rowOff>0</xdr:rowOff>
    </xdr:to>
    <xdr:grpSp>
      <xdr:nvGrpSpPr>
        <xdr:cNvPr id="11" name="グループ化 10">
          <a:extLst>
            <a:ext uri="{FF2B5EF4-FFF2-40B4-BE49-F238E27FC236}">
              <a16:creationId xmlns:a16="http://schemas.microsoft.com/office/drawing/2014/main" id="{00000000-0008-0000-0C00-00000B000000}"/>
            </a:ext>
          </a:extLst>
        </xdr:cNvPr>
        <xdr:cNvGrpSpPr/>
      </xdr:nvGrpSpPr>
      <xdr:grpSpPr>
        <a:xfrm>
          <a:off x="742950" y="8809037"/>
          <a:ext cx="5429251" cy="277813"/>
          <a:chOff x="777875" y="4030662"/>
          <a:chExt cx="6629457" cy="319088"/>
        </a:xfrm>
      </xdr:grpSpPr>
      <xdr:grpSp>
        <xdr:nvGrpSpPr>
          <xdr:cNvPr id="12" name="グループ化 11">
            <a:extLst>
              <a:ext uri="{FF2B5EF4-FFF2-40B4-BE49-F238E27FC236}">
                <a16:creationId xmlns:a16="http://schemas.microsoft.com/office/drawing/2014/main" id="{00000000-0008-0000-0C00-00000C000000}"/>
              </a:ext>
            </a:extLst>
          </xdr:cNvPr>
          <xdr:cNvGrpSpPr/>
        </xdr:nvGrpSpPr>
        <xdr:grpSpPr>
          <a:xfrm>
            <a:off x="777875" y="4030662"/>
            <a:ext cx="6472443" cy="0"/>
            <a:chOff x="777875" y="4030662"/>
            <a:chExt cx="6472443" cy="0"/>
          </a:xfrm>
        </xdr:grpSpPr>
        <xdr:cxnSp macro="">
          <xdr:nvCxnSpPr>
            <xdr:cNvPr id="15" name="直線コネクタ 14">
              <a:extLst>
                <a:ext uri="{FF2B5EF4-FFF2-40B4-BE49-F238E27FC236}">
                  <a16:creationId xmlns:a16="http://schemas.microsoft.com/office/drawing/2014/main" id="{00000000-0008-0000-0C00-00000F000000}"/>
                </a:ext>
              </a:extLst>
            </xdr:cNvPr>
            <xdr:cNvCxnSpPr/>
          </xdr:nvCxnSpPr>
          <xdr:spPr>
            <a:xfrm>
              <a:off x="777875" y="4030662"/>
              <a:ext cx="1080000"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C00-000010000000}"/>
                </a:ext>
              </a:extLst>
            </xdr:cNvPr>
            <xdr:cNvCxnSpPr/>
          </xdr:nvCxnSpPr>
          <xdr:spPr>
            <a:xfrm>
              <a:off x="1930399" y="4030662"/>
              <a:ext cx="1368000"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C00-000011000000}"/>
                </a:ext>
              </a:extLst>
            </xdr:cNvPr>
            <xdr:cNvCxnSpPr/>
          </xdr:nvCxnSpPr>
          <xdr:spPr>
            <a:xfrm>
              <a:off x="3377382" y="4030662"/>
              <a:ext cx="1920851"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0C00-000012000000}"/>
                </a:ext>
              </a:extLst>
            </xdr:cNvPr>
            <xdr:cNvCxnSpPr/>
          </xdr:nvCxnSpPr>
          <xdr:spPr>
            <a:xfrm>
              <a:off x="5329466" y="4030662"/>
              <a:ext cx="192085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grpSp>
      <xdr:sp macro="" textlink="">
        <xdr:nvSpPr>
          <xdr:cNvPr id="13" name="上矢印 12">
            <a:extLst>
              <a:ext uri="{FF2B5EF4-FFF2-40B4-BE49-F238E27FC236}">
                <a16:creationId xmlns:a16="http://schemas.microsoft.com/office/drawing/2014/main" id="{00000000-0008-0000-0C00-00000D000000}"/>
              </a:ext>
            </a:extLst>
          </xdr:cNvPr>
          <xdr:cNvSpPr/>
        </xdr:nvSpPr>
        <xdr:spPr>
          <a:xfrm>
            <a:off x="5080000"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14" name="上矢印 13">
            <a:extLst>
              <a:ext uri="{FF2B5EF4-FFF2-40B4-BE49-F238E27FC236}">
                <a16:creationId xmlns:a16="http://schemas.microsoft.com/office/drawing/2014/main" id="{00000000-0008-0000-0C00-00000E000000}"/>
              </a:ext>
            </a:extLst>
          </xdr:cNvPr>
          <xdr:cNvSpPr/>
        </xdr:nvSpPr>
        <xdr:spPr>
          <a:xfrm>
            <a:off x="6978707"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202406</xdr:colOff>
      <xdr:row>32</xdr:row>
      <xdr:rowOff>11905</xdr:rowOff>
    </xdr:from>
    <xdr:to>
      <xdr:col>11</xdr:col>
      <xdr:colOff>83343</xdr:colOff>
      <xdr:row>45</xdr:row>
      <xdr:rowOff>47624</xdr:rowOff>
    </xdr:to>
    <xdr:sp macro="" textlink="">
      <xdr:nvSpPr>
        <xdr:cNvPr id="19" name="角丸四角形 18">
          <a:extLst>
            <a:ext uri="{FF2B5EF4-FFF2-40B4-BE49-F238E27FC236}">
              <a16:creationId xmlns:a16="http://schemas.microsoft.com/office/drawing/2014/main" id="{00000000-0008-0000-0C00-000013000000}"/>
            </a:ext>
          </a:extLst>
        </xdr:cNvPr>
        <xdr:cNvSpPr/>
      </xdr:nvSpPr>
      <xdr:spPr>
        <a:xfrm>
          <a:off x="202406" y="7365205"/>
          <a:ext cx="7053262" cy="2550319"/>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202406</xdr:colOff>
      <xdr:row>17</xdr:row>
      <xdr:rowOff>166693</xdr:rowOff>
    </xdr:from>
    <xdr:to>
      <xdr:col>11</xdr:col>
      <xdr:colOff>83343</xdr:colOff>
      <xdr:row>31</xdr:row>
      <xdr:rowOff>23819</xdr:rowOff>
    </xdr:to>
    <xdr:sp macro="" textlink="">
      <xdr:nvSpPr>
        <xdr:cNvPr id="20" name="角丸四角形 19">
          <a:extLst>
            <a:ext uri="{FF2B5EF4-FFF2-40B4-BE49-F238E27FC236}">
              <a16:creationId xmlns:a16="http://schemas.microsoft.com/office/drawing/2014/main" id="{00000000-0008-0000-0C00-000014000000}"/>
            </a:ext>
          </a:extLst>
        </xdr:cNvPr>
        <xdr:cNvSpPr/>
      </xdr:nvSpPr>
      <xdr:spPr>
        <a:xfrm>
          <a:off x="202406" y="4652968"/>
          <a:ext cx="7053262" cy="2552701"/>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64292</xdr:colOff>
      <xdr:row>7</xdr:row>
      <xdr:rowOff>24606</xdr:rowOff>
    </xdr:from>
    <xdr:to>
      <xdr:col>9</xdr:col>
      <xdr:colOff>101600</xdr:colOff>
      <xdr:row>8</xdr:row>
      <xdr:rowOff>245037</xdr:rowOff>
    </xdr:to>
    <xdr:sp macro="" textlink="">
      <xdr:nvSpPr>
        <xdr:cNvPr id="23" name="Oval 21" descr="5%">
          <a:extLst>
            <a:ext uri="{FF2B5EF4-FFF2-40B4-BE49-F238E27FC236}">
              <a16:creationId xmlns:a16="http://schemas.microsoft.com/office/drawing/2014/main" id="{00000000-0008-0000-0C00-000017000000}"/>
            </a:ext>
          </a:extLst>
        </xdr:cNvPr>
        <xdr:cNvSpPr>
          <a:spLocks noChangeArrowheads="1"/>
        </xdr:cNvSpPr>
      </xdr:nvSpPr>
      <xdr:spPr bwMode="auto">
        <a:xfrm>
          <a:off x="64292" y="1485106"/>
          <a:ext cx="5053808" cy="468081"/>
        </a:xfrm>
        <a:prstGeom prst="ellipse">
          <a:avLst/>
        </a:prstGeom>
        <a:pattFill prst="pct5">
          <a:fgClr>
            <a:srgbClr val="000000"/>
          </a:fgClr>
          <a:bgClr>
            <a:srgbClr val="FFFFFF"/>
          </a:bgClr>
        </a:pattFill>
        <a:ln w="19050">
          <a:solidFill>
            <a:srgbClr val="000000"/>
          </a:solidFill>
          <a:round/>
          <a:headEnd/>
          <a:tailEnd/>
        </a:ln>
        <a:effectLst>
          <a:outerShdw dist="28398" dir="3806097" algn="ctr" rotWithShape="0">
            <a:srgbClr val="205867">
              <a:alpha val="50000"/>
            </a:srgbClr>
          </a:outerShdw>
        </a:effectLst>
      </xdr:spPr>
      <xdr:txBody>
        <a:bodyPr vertOverflow="clip" wrap="square" lIns="74295" tIns="8890" rIns="74295" bIns="8890" anchor="ctr" upright="1"/>
        <a:lstStyle/>
        <a:p>
          <a:pPr algn="ctr" rtl="0">
            <a:defRPr sz="1000"/>
          </a:pP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大企業</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重度障害者（短時間労働）</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412750</xdr:colOff>
      <xdr:row>25</xdr:row>
      <xdr:rowOff>12954</xdr:rowOff>
    </xdr:from>
    <xdr:to>
      <xdr:col>10</xdr:col>
      <xdr:colOff>882255</xdr:colOff>
      <xdr:row>26</xdr:row>
      <xdr:rowOff>0</xdr:rowOff>
    </xdr:to>
    <xdr:grpSp>
      <xdr:nvGrpSpPr>
        <xdr:cNvPr id="3" name="グループ化 2">
          <a:extLst>
            <a:ext uri="{FF2B5EF4-FFF2-40B4-BE49-F238E27FC236}">
              <a16:creationId xmlns:a16="http://schemas.microsoft.com/office/drawing/2014/main" id="{00000000-0008-0000-0D00-000003000000}"/>
            </a:ext>
          </a:extLst>
        </xdr:cNvPr>
        <xdr:cNvGrpSpPr/>
      </xdr:nvGrpSpPr>
      <xdr:grpSpPr>
        <a:xfrm>
          <a:off x="742950" y="6147054"/>
          <a:ext cx="5428855" cy="279146"/>
          <a:chOff x="777875" y="4029161"/>
          <a:chExt cx="6629457" cy="320589"/>
        </a:xfrm>
      </xdr:grpSpPr>
      <xdr:grpSp>
        <xdr:nvGrpSpPr>
          <xdr:cNvPr id="4" name="グループ化 3">
            <a:extLst>
              <a:ext uri="{FF2B5EF4-FFF2-40B4-BE49-F238E27FC236}">
                <a16:creationId xmlns:a16="http://schemas.microsoft.com/office/drawing/2014/main" id="{00000000-0008-0000-0D00-000004000000}"/>
              </a:ext>
            </a:extLst>
          </xdr:cNvPr>
          <xdr:cNvGrpSpPr/>
        </xdr:nvGrpSpPr>
        <xdr:grpSpPr>
          <a:xfrm>
            <a:off x="777875" y="4029161"/>
            <a:ext cx="6475377" cy="1501"/>
            <a:chOff x="777875" y="4029161"/>
            <a:chExt cx="6475377" cy="1501"/>
          </a:xfrm>
        </xdr:grpSpPr>
        <xdr:cxnSp macro="">
          <xdr:nvCxnSpPr>
            <xdr:cNvPr id="7" name="直線コネクタ 6">
              <a:extLst>
                <a:ext uri="{FF2B5EF4-FFF2-40B4-BE49-F238E27FC236}">
                  <a16:creationId xmlns:a16="http://schemas.microsoft.com/office/drawing/2014/main" id="{00000000-0008-0000-0D00-000007000000}"/>
                </a:ext>
              </a:extLst>
            </xdr:cNvPr>
            <xdr:cNvCxnSpPr/>
          </xdr:nvCxnSpPr>
          <xdr:spPr>
            <a:xfrm>
              <a:off x="777875" y="4030662"/>
              <a:ext cx="1080000"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0D00-000008000000}"/>
                </a:ext>
              </a:extLst>
            </xdr:cNvPr>
            <xdr:cNvCxnSpPr/>
          </xdr:nvCxnSpPr>
          <xdr:spPr>
            <a:xfrm>
              <a:off x="1930399" y="4030662"/>
              <a:ext cx="1368000"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D00-000009000000}"/>
                </a:ext>
              </a:extLst>
            </xdr:cNvPr>
            <xdr:cNvCxnSpPr/>
          </xdr:nvCxnSpPr>
          <xdr:spPr>
            <a:xfrm>
              <a:off x="3390900" y="4030662"/>
              <a:ext cx="192098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D00-00000A000000}"/>
                </a:ext>
              </a:extLst>
            </xdr:cNvPr>
            <xdr:cNvCxnSpPr/>
          </xdr:nvCxnSpPr>
          <xdr:spPr>
            <a:xfrm>
              <a:off x="5332270" y="4029161"/>
              <a:ext cx="192098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grpSp>
      <xdr:sp macro="" textlink="">
        <xdr:nvSpPr>
          <xdr:cNvPr id="5" name="上矢印 4">
            <a:extLst>
              <a:ext uri="{FF2B5EF4-FFF2-40B4-BE49-F238E27FC236}">
                <a16:creationId xmlns:a16="http://schemas.microsoft.com/office/drawing/2014/main" id="{00000000-0008-0000-0D00-000005000000}"/>
              </a:ext>
            </a:extLst>
          </xdr:cNvPr>
          <xdr:cNvSpPr/>
        </xdr:nvSpPr>
        <xdr:spPr>
          <a:xfrm>
            <a:off x="5080000"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6" name="上矢印 5">
            <a:extLst>
              <a:ext uri="{FF2B5EF4-FFF2-40B4-BE49-F238E27FC236}">
                <a16:creationId xmlns:a16="http://schemas.microsoft.com/office/drawing/2014/main" id="{00000000-0008-0000-0D00-000006000000}"/>
              </a:ext>
            </a:extLst>
          </xdr:cNvPr>
          <xdr:cNvSpPr/>
        </xdr:nvSpPr>
        <xdr:spPr>
          <a:xfrm>
            <a:off x="6978707"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412750</xdr:colOff>
      <xdr:row>39</xdr:row>
      <xdr:rowOff>14287</xdr:rowOff>
    </xdr:from>
    <xdr:to>
      <xdr:col>10</xdr:col>
      <xdr:colOff>882651</xdr:colOff>
      <xdr:row>40</xdr:row>
      <xdr:rowOff>0</xdr:rowOff>
    </xdr:to>
    <xdr:grpSp>
      <xdr:nvGrpSpPr>
        <xdr:cNvPr id="11" name="グループ化 10">
          <a:extLst>
            <a:ext uri="{FF2B5EF4-FFF2-40B4-BE49-F238E27FC236}">
              <a16:creationId xmlns:a16="http://schemas.microsoft.com/office/drawing/2014/main" id="{00000000-0008-0000-0D00-00000B000000}"/>
            </a:ext>
          </a:extLst>
        </xdr:cNvPr>
        <xdr:cNvGrpSpPr/>
      </xdr:nvGrpSpPr>
      <xdr:grpSpPr>
        <a:xfrm>
          <a:off x="742950" y="8809037"/>
          <a:ext cx="5429251" cy="277813"/>
          <a:chOff x="777875" y="4030662"/>
          <a:chExt cx="6629457" cy="319088"/>
        </a:xfrm>
      </xdr:grpSpPr>
      <xdr:grpSp>
        <xdr:nvGrpSpPr>
          <xdr:cNvPr id="12" name="グループ化 11">
            <a:extLst>
              <a:ext uri="{FF2B5EF4-FFF2-40B4-BE49-F238E27FC236}">
                <a16:creationId xmlns:a16="http://schemas.microsoft.com/office/drawing/2014/main" id="{00000000-0008-0000-0D00-00000C000000}"/>
              </a:ext>
            </a:extLst>
          </xdr:cNvPr>
          <xdr:cNvGrpSpPr/>
        </xdr:nvGrpSpPr>
        <xdr:grpSpPr>
          <a:xfrm>
            <a:off x="777875" y="4030662"/>
            <a:ext cx="6472443" cy="0"/>
            <a:chOff x="777875" y="4030662"/>
            <a:chExt cx="6472443" cy="0"/>
          </a:xfrm>
        </xdr:grpSpPr>
        <xdr:cxnSp macro="">
          <xdr:nvCxnSpPr>
            <xdr:cNvPr id="15" name="直線コネクタ 14">
              <a:extLst>
                <a:ext uri="{FF2B5EF4-FFF2-40B4-BE49-F238E27FC236}">
                  <a16:creationId xmlns:a16="http://schemas.microsoft.com/office/drawing/2014/main" id="{00000000-0008-0000-0D00-00000F000000}"/>
                </a:ext>
              </a:extLst>
            </xdr:cNvPr>
            <xdr:cNvCxnSpPr/>
          </xdr:nvCxnSpPr>
          <xdr:spPr>
            <a:xfrm>
              <a:off x="777875" y="4030662"/>
              <a:ext cx="1080000"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D00-000010000000}"/>
                </a:ext>
              </a:extLst>
            </xdr:cNvPr>
            <xdr:cNvCxnSpPr/>
          </xdr:nvCxnSpPr>
          <xdr:spPr>
            <a:xfrm>
              <a:off x="1930399" y="4030662"/>
              <a:ext cx="1368000"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D00-000011000000}"/>
                </a:ext>
              </a:extLst>
            </xdr:cNvPr>
            <xdr:cNvCxnSpPr/>
          </xdr:nvCxnSpPr>
          <xdr:spPr>
            <a:xfrm>
              <a:off x="3377382" y="4030662"/>
              <a:ext cx="1920851"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0D00-000012000000}"/>
                </a:ext>
              </a:extLst>
            </xdr:cNvPr>
            <xdr:cNvCxnSpPr/>
          </xdr:nvCxnSpPr>
          <xdr:spPr>
            <a:xfrm>
              <a:off x="5329466" y="4030662"/>
              <a:ext cx="192085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grpSp>
      <xdr:sp macro="" textlink="">
        <xdr:nvSpPr>
          <xdr:cNvPr id="13" name="上矢印 12">
            <a:extLst>
              <a:ext uri="{FF2B5EF4-FFF2-40B4-BE49-F238E27FC236}">
                <a16:creationId xmlns:a16="http://schemas.microsoft.com/office/drawing/2014/main" id="{00000000-0008-0000-0D00-00000D000000}"/>
              </a:ext>
            </a:extLst>
          </xdr:cNvPr>
          <xdr:cNvSpPr/>
        </xdr:nvSpPr>
        <xdr:spPr>
          <a:xfrm>
            <a:off x="5080000"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14" name="上矢印 13">
            <a:extLst>
              <a:ext uri="{FF2B5EF4-FFF2-40B4-BE49-F238E27FC236}">
                <a16:creationId xmlns:a16="http://schemas.microsoft.com/office/drawing/2014/main" id="{00000000-0008-0000-0D00-00000E000000}"/>
              </a:ext>
            </a:extLst>
          </xdr:cNvPr>
          <xdr:cNvSpPr/>
        </xdr:nvSpPr>
        <xdr:spPr>
          <a:xfrm>
            <a:off x="6978707"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202406</xdr:colOff>
      <xdr:row>32</xdr:row>
      <xdr:rowOff>11905</xdr:rowOff>
    </xdr:from>
    <xdr:to>
      <xdr:col>11</xdr:col>
      <xdr:colOff>83343</xdr:colOff>
      <xdr:row>45</xdr:row>
      <xdr:rowOff>47624</xdr:rowOff>
    </xdr:to>
    <xdr:sp macro="" textlink="">
      <xdr:nvSpPr>
        <xdr:cNvPr id="19" name="角丸四角形 18">
          <a:extLst>
            <a:ext uri="{FF2B5EF4-FFF2-40B4-BE49-F238E27FC236}">
              <a16:creationId xmlns:a16="http://schemas.microsoft.com/office/drawing/2014/main" id="{00000000-0008-0000-0D00-000013000000}"/>
            </a:ext>
          </a:extLst>
        </xdr:cNvPr>
        <xdr:cNvSpPr/>
      </xdr:nvSpPr>
      <xdr:spPr>
        <a:xfrm>
          <a:off x="202406" y="7736680"/>
          <a:ext cx="7053262" cy="2550319"/>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202406</xdr:colOff>
      <xdr:row>17</xdr:row>
      <xdr:rowOff>166693</xdr:rowOff>
    </xdr:from>
    <xdr:to>
      <xdr:col>11</xdr:col>
      <xdr:colOff>83343</xdr:colOff>
      <xdr:row>31</xdr:row>
      <xdr:rowOff>23819</xdr:rowOff>
    </xdr:to>
    <xdr:sp macro="" textlink="">
      <xdr:nvSpPr>
        <xdr:cNvPr id="20" name="角丸四角形 19">
          <a:extLst>
            <a:ext uri="{FF2B5EF4-FFF2-40B4-BE49-F238E27FC236}">
              <a16:creationId xmlns:a16="http://schemas.microsoft.com/office/drawing/2014/main" id="{00000000-0008-0000-0D00-000014000000}"/>
            </a:ext>
          </a:extLst>
        </xdr:cNvPr>
        <xdr:cNvSpPr/>
      </xdr:nvSpPr>
      <xdr:spPr>
        <a:xfrm>
          <a:off x="202406" y="5024443"/>
          <a:ext cx="7053262" cy="2552701"/>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57942</xdr:colOff>
      <xdr:row>6</xdr:row>
      <xdr:rowOff>228600</xdr:rowOff>
    </xdr:from>
    <xdr:to>
      <xdr:col>9</xdr:col>
      <xdr:colOff>234950</xdr:colOff>
      <xdr:row>8</xdr:row>
      <xdr:rowOff>285750</xdr:rowOff>
    </xdr:to>
    <xdr:sp macro="" textlink="">
      <xdr:nvSpPr>
        <xdr:cNvPr id="22" name="Oval 21" descr="5%">
          <a:extLst>
            <a:ext uri="{FF2B5EF4-FFF2-40B4-BE49-F238E27FC236}">
              <a16:creationId xmlns:a16="http://schemas.microsoft.com/office/drawing/2014/main" id="{00000000-0008-0000-0D00-000016000000}"/>
            </a:ext>
          </a:extLst>
        </xdr:cNvPr>
        <xdr:cNvSpPr>
          <a:spLocks noChangeArrowheads="1"/>
        </xdr:cNvSpPr>
      </xdr:nvSpPr>
      <xdr:spPr bwMode="auto">
        <a:xfrm>
          <a:off x="57942" y="1441450"/>
          <a:ext cx="5193508" cy="552450"/>
        </a:xfrm>
        <a:prstGeom prst="ellipse">
          <a:avLst/>
        </a:prstGeom>
        <a:pattFill prst="pct5">
          <a:fgClr>
            <a:srgbClr val="000000"/>
          </a:fgClr>
          <a:bgClr>
            <a:srgbClr val="FFFFFF"/>
          </a:bgClr>
        </a:pattFill>
        <a:ln w="19050">
          <a:solidFill>
            <a:srgbClr val="000000"/>
          </a:solidFill>
          <a:round/>
          <a:headEnd/>
          <a:tailEnd/>
        </a:ln>
        <a:effectLst>
          <a:outerShdw dist="28398" dir="3806097" algn="ctr" rotWithShape="0">
            <a:srgbClr val="205867">
              <a:alpha val="50000"/>
            </a:srgbClr>
          </a:outerShdw>
        </a:effectLst>
      </xdr:spPr>
      <xdr:txBody>
        <a:bodyPr vertOverflow="clip" wrap="square" lIns="74295" tIns="8890" rIns="74295" bIns="8890" anchor="ctr" upright="1"/>
        <a:lstStyle/>
        <a:p>
          <a:pPr algn="ctr" rtl="0">
            <a:defRPr sz="1000"/>
          </a:pP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中小企業</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重度障害者（短時間労働）</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344715</xdr:colOff>
      <xdr:row>25</xdr:row>
      <xdr:rowOff>19757</xdr:rowOff>
    </xdr:from>
    <xdr:to>
      <xdr:col>3</xdr:col>
      <xdr:colOff>164929</xdr:colOff>
      <xdr:row>25</xdr:row>
      <xdr:rowOff>19757</xdr:rowOff>
    </xdr:to>
    <xdr:cxnSp macro="">
      <xdr:nvCxnSpPr>
        <xdr:cNvPr id="3" name="直線コネクタ 2">
          <a:extLst>
            <a:ext uri="{FF2B5EF4-FFF2-40B4-BE49-F238E27FC236}">
              <a16:creationId xmlns:a16="http://schemas.microsoft.com/office/drawing/2014/main" id="{00000000-0008-0000-0E00-000003000000}"/>
            </a:ext>
          </a:extLst>
        </xdr:cNvPr>
        <xdr:cNvCxnSpPr/>
      </xdr:nvCxnSpPr>
      <xdr:spPr>
        <a:xfrm>
          <a:off x="674915" y="6420557"/>
          <a:ext cx="842564"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320092</xdr:colOff>
      <xdr:row>25</xdr:row>
      <xdr:rowOff>19757</xdr:rowOff>
    </xdr:from>
    <xdr:to>
      <xdr:col>4</xdr:col>
      <xdr:colOff>262771</xdr:colOff>
      <xdr:row>25</xdr:row>
      <xdr:rowOff>19757</xdr:rowOff>
    </xdr:to>
    <xdr:cxnSp macro="">
      <xdr:nvCxnSpPr>
        <xdr:cNvPr id="4" name="直線コネクタ 3">
          <a:extLst>
            <a:ext uri="{FF2B5EF4-FFF2-40B4-BE49-F238E27FC236}">
              <a16:creationId xmlns:a16="http://schemas.microsoft.com/office/drawing/2014/main" id="{00000000-0008-0000-0E00-000004000000}"/>
            </a:ext>
          </a:extLst>
        </xdr:cNvPr>
        <xdr:cNvCxnSpPr/>
      </xdr:nvCxnSpPr>
      <xdr:spPr>
        <a:xfrm>
          <a:off x="1672642" y="6420557"/>
          <a:ext cx="850729"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432797</xdr:colOff>
      <xdr:row>25</xdr:row>
      <xdr:rowOff>19757</xdr:rowOff>
    </xdr:from>
    <xdr:to>
      <xdr:col>7</xdr:col>
      <xdr:colOff>155189</xdr:colOff>
      <xdr:row>25</xdr:row>
      <xdr:rowOff>19757</xdr:rowOff>
    </xdr:to>
    <xdr:cxnSp macro="">
      <xdr:nvCxnSpPr>
        <xdr:cNvPr id="5" name="直線コネクタ 4">
          <a:extLst>
            <a:ext uri="{FF2B5EF4-FFF2-40B4-BE49-F238E27FC236}">
              <a16:creationId xmlns:a16="http://schemas.microsoft.com/office/drawing/2014/main" id="{00000000-0008-0000-0E00-000005000000}"/>
            </a:ext>
          </a:extLst>
        </xdr:cNvPr>
        <xdr:cNvCxnSpPr/>
      </xdr:nvCxnSpPr>
      <xdr:spPr>
        <a:xfrm>
          <a:off x="2693397" y="6420557"/>
          <a:ext cx="113209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196775</xdr:colOff>
      <xdr:row>25</xdr:row>
      <xdr:rowOff>19757</xdr:rowOff>
    </xdr:from>
    <xdr:to>
      <xdr:col>8</xdr:col>
      <xdr:colOff>721989</xdr:colOff>
      <xdr:row>25</xdr:row>
      <xdr:rowOff>19757</xdr:rowOff>
    </xdr:to>
    <xdr:cxnSp macro="">
      <xdr:nvCxnSpPr>
        <xdr:cNvPr id="6" name="直線コネクタ 5">
          <a:extLst>
            <a:ext uri="{FF2B5EF4-FFF2-40B4-BE49-F238E27FC236}">
              <a16:creationId xmlns:a16="http://schemas.microsoft.com/office/drawing/2014/main" id="{00000000-0008-0000-0E00-000006000000}"/>
            </a:ext>
          </a:extLst>
        </xdr:cNvPr>
        <xdr:cNvCxnSpPr/>
      </xdr:nvCxnSpPr>
      <xdr:spPr>
        <a:xfrm>
          <a:off x="3867075" y="6420557"/>
          <a:ext cx="1147514"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202406</xdr:colOff>
      <xdr:row>16</xdr:row>
      <xdr:rowOff>166693</xdr:rowOff>
    </xdr:from>
    <xdr:to>
      <xdr:col>11</xdr:col>
      <xdr:colOff>83343</xdr:colOff>
      <xdr:row>30</xdr:row>
      <xdr:rowOff>0</xdr:rowOff>
    </xdr:to>
    <xdr:sp macro="" textlink="">
      <xdr:nvSpPr>
        <xdr:cNvPr id="7" name="角丸四角形 6">
          <a:extLst>
            <a:ext uri="{FF2B5EF4-FFF2-40B4-BE49-F238E27FC236}">
              <a16:creationId xmlns:a16="http://schemas.microsoft.com/office/drawing/2014/main" id="{00000000-0008-0000-0E00-000007000000}"/>
            </a:ext>
          </a:extLst>
        </xdr:cNvPr>
        <xdr:cNvSpPr/>
      </xdr:nvSpPr>
      <xdr:spPr>
        <a:xfrm>
          <a:off x="202406" y="4821243"/>
          <a:ext cx="6453187" cy="2551107"/>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6</xdr:row>
      <xdr:rowOff>142080</xdr:rowOff>
    </xdr:from>
    <xdr:to>
      <xdr:col>10</xdr:col>
      <xdr:colOff>19050</xdr:colOff>
      <xdr:row>7</xdr:row>
      <xdr:rowOff>314887</xdr:rowOff>
    </xdr:to>
    <xdr:sp macro="" textlink="">
      <xdr:nvSpPr>
        <xdr:cNvPr id="8" name="Oval 21" descr="5%">
          <a:extLst>
            <a:ext uri="{FF2B5EF4-FFF2-40B4-BE49-F238E27FC236}">
              <a16:creationId xmlns:a16="http://schemas.microsoft.com/office/drawing/2014/main" id="{00000000-0008-0000-0E00-000008000000}"/>
            </a:ext>
          </a:extLst>
        </xdr:cNvPr>
        <xdr:cNvSpPr>
          <a:spLocks noChangeArrowheads="1"/>
        </xdr:cNvSpPr>
      </xdr:nvSpPr>
      <xdr:spPr bwMode="auto">
        <a:xfrm>
          <a:off x="0" y="1412080"/>
          <a:ext cx="5308600" cy="420457"/>
        </a:xfrm>
        <a:prstGeom prst="ellipse">
          <a:avLst/>
        </a:prstGeom>
        <a:pattFill prst="pct5">
          <a:fgClr>
            <a:srgbClr val="000000"/>
          </a:fgClr>
          <a:bgClr>
            <a:srgbClr val="FFFFFF"/>
          </a:bgClr>
        </a:pattFill>
        <a:ln w="19050">
          <a:solidFill>
            <a:srgbClr val="000000"/>
          </a:solidFill>
          <a:round/>
          <a:headEnd/>
          <a:tailEnd/>
        </a:ln>
        <a:effectLst>
          <a:outerShdw dist="28398" dir="3806097" algn="ctr" rotWithShape="0">
            <a:srgbClr val="205867">
              <a:alpha val="50000"/>
            </a:srgbClr>
          </a:outerShdw>
        </a:effectLst>
      </xdr:spPr>
      <xdr:txBody>
        <a:bodyPr vertOverflow="clip" wrap="square" lIns="74295" tIns="8890" rIns="74295" bIns="8890" anchor="ctr" upright="1"/>
        <a:lstStyle/>
        <a:p>
          <a:pPr algn="ctr" rtl="0">
            <a:defRPr sz="1000"/>
          </a:pP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大企業</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重度障害者（長時間労働）</a:t>
          </a:r>
        </a:p>
      </xdr:txBody>
    </xdr:sp>
    <xdr:clientData/>
  </xdr:twoCellAnchor>
  <xdr:twoCellAnchor>
    <xdr:from>
      <xdr:col>9</xdr:col>
      <xdr:colOff>31735</xdr:colOff>
      <xdr:row>25</xdr:row>
      <xdr:rowOff>19757</xdr:rowOff>
    </xdr:from>
    <xdr:to>
      <xdr:col>10</xdr:col>
      <xdr:colOff>992378</xdr:colOff>
      <xdr:row>25</xdr:row>
      <xdr:rowOff>19757</xdr:rowOff>
    </xdr:to>
    <xdr:cxnSp macro="">
      <xdr:nvCxnSpPr>
        <xdr:cNvPr id="9" name="直線コネクタ 8">
          <a:extLst>
            <a:ext uri="{FF2B5EF4-FFF2-40B4-BE49-F238E27FC236}">
              <a16:creationId xmlns:a16="http://schemas.microsoft.com/office/drawing/2014/main" id="{00000000-0008-0000-0E00-000009000000}"/>
            </a:ext>
          </a:extLst>
        </xdr:cNvPr>
        <xdr:cNvCxnSpPr/>
      </xdr:nvCxnSpPr>
      <xdr:spPr>
        <a:xfrm>
          <a:off x="5048235" y="6420557"/>
          <a:ext cx="1233693"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288471</xdr:colOff>
      <xdr:row>26</xdr:row>
      <xdr:rowOff>13607</xdr:rowOff>
    </xdr:from>
    <xdr:ext cx="828000" cy="275717"/>
    <xdr:sp macro="" textlink="">
      <xdr:nvSpPr>
        <xdr:cNvPr id="10" name="テキスト ボックス 9">
          <a:extLst>
            <a:ext uri="{FF2B5EF4-FFF2-40B4-BE49-F238E27FC236}">
              <a16:creationId xmlns:a16="http://schemas.microsoft.com/office/drawing/2014/main" id="{00000000-0008-0000-0E00-00000A000000}"/>
            </a:ext>
          </a:extLst>
        </xdr:cNvPr>
        <xdr:cNvSpPr txBox="1"/>
      </xdr:nvSpPr>
      <xdr:spPr>
        <a:xfrm>
          <a:off x="288471" y="6706507"/>
          <a:ext cx="828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雇用した日</a:t>
          </a:r>
        </a:p>
      </xdr:txBody>
    </xdr:sp>
    <xdr:clientData/>
  </xdr:oneCellAnchor>
  <xdr:oneCellAnchor>
    <xdr:from>
      <xdr:col>1</xdr:col>
      <xdr:colOff>858644</xdr:colOff>
      <xdr:row>26</xdr:row>
      <xdr:rowOff>13607</xdr:rowOff>
    </xdr:from>
    <xdr:ext cx="972000" cy="275717"/>
    <xdr:sp macro="" textlink="">
      <xdr:nvSpPr>
        <xdr:cNvPr id="11" name="テキスト ボックス 10">
          <a:extLst>
            <a:ext uri="{FF2B5EF4-FFF2-40B4-BE49-F238E27FC236}">
              <a16:creationId xmlns:a16="http://schemas.microsoft.com/office/drawing/2014/main" id="{00000000-0008-0000-0E00-00000B000000}"/>
            </a:ext>
          </a:extLst>
        </xdr:cNvPr>
        <xdr:cNvSpPr txBox="1"/>
      </xdr:nvSpPr>
      <xdr:spPr>
        <a:xfrm>
          <a:off x="1144394" y="6706507"/>
          <a:ext cx="972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起算基準日</a:t>
          </a:r>
        </a:p>
      </xdr:txBody>
    </xdr:sp>
    <xdr:clientData/>
  </xdr:oneCellAnchor>
  <xdr:oneCellAnchor>
    <xdr:from>
      <xdr:col>3</xdr:col>
      <xdr:colOff>909938</xdr:colOff>
      <xdr:row>26</xdr:row>
      <xdr:rowOff>23326</xdr:rowOff>
    </xdr:from>
    <xdr:ext cx="684000" cy="275717"/>
    <xdr:sp macro="" textlink="">
      <xdr:nvSpPr>
        <xdr:cNvPr id="12" name="テキスト ボックス 11">
          <a:extLst>
            <a:ext uri="{FF2B5EF4-FFF2-40B4-BE49-F238E27FC236}">
              <a16:creationId xmlns:a16="http://schemas.microsoft.com/office/drawing/2014/main" id="{00000000-0008-0000-0E00-00000C000000}"/>
            </a:ext>
          </a:extLst>
        </xdr:cNvPr>
        <xdr:cNvSpPr txBox="1"/>
      </xdr:nvSpPr>
      <xdr:spPr>
        <a:xfrm>
          <a:off x="2262488" y="6716226"/>
          <a:ext cx="684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起算日</a:t>
          </a:r>
        </a:p>
      </xdr:txBody>
    </xdr:sp>
    <xdr:clientData/>
  </xdr:oneCellAnchor>
  <xdr:twoCellAnchor>
    <xdr:from>
      <xdr:col>6</xdr:col>
      <xdr:colOff>111605</xdr:colOff>
      <xdr:row>25</xdr:row>
      <xdr:rowOff>86048</xdr:rowOff>
    </xdr:from>
    <xdr:to>
      <xdr:col>7</xdr:col>
      <xdr:colOff>591843</xdr:colOff>
      <xdr:row>27</xdr:row>
      <xdr:rowOff>30788</xdr:rowOff>
    </xdr:to>
    <xdr:grpSp>
      <xdr:nvGrpSpPr>
        <xdr:cNvPr id="13" name="グループ化 12">
          <a:extLst>
            <a:ext uri="{FF2B5EF4-FFF2-40B4-BE49-F238E27FC236}">
              <a16:creationId xmlns:a16="http://schemas.microsoft.com/office/drawing/2014/main" id="{00000000-0008-0000-0E00-00000D000000}"/>
            </a:ext>
          </a:extLst>
        </xdr:cNvPr>
        <xdr:cNvGrpSpPr/>
      </xdr:nvGrpSpPr>
      <xdr:grpSpPr>
        <a:xfrm>
          <a:off x="3470755" y="6270948"/>
          <a:ext cx="791388" cy="490840"/>
          <a:chOff x="3785534" y="6658298"/>
          <a:chExt cx="820416" cy="502633"/>
        </a:xfrm>
      </xdr:grpSpPr>
      <xdr:sp macro="" textlink="">
        <xdr:nvSpPr>
          <xdr:cNvPr id="14" name="上矢印 13">
            <a:extLst>
              <a:ext uri="{FF2B5EF4-FFF2-40B4-BE49-F238E27FC236}">
                <a16:creationId xmlns:a16="http://schemas.microsoft.com/office/drawing/2014/main" id="{00000000-0008-0000-0E00-00000E000000}"/>
              </a:ext>
            </a:extLst>
          </xdr:cNvPr>
          <xdr:cNvSpPr/>
        </xdr:nvSpPr>
        <xdr:spPr>
          <a:xfrm>
            <a:off x="4005491"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00000000-0008-0000-0E00-00000F000000}"/>
              </a:ext>
            </a:extLst>
          </xdr:cNvPr>
          <xdr:cNvSpPr txBox="1"/>
        </xdr:nvSpPr>
        <xdr:spPr>
          <a:xfrm>
            <a:off x="3785534" y="6885214"/>
            <a:ext cx="820416"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第</a:t>
            </a:r>
            <a:r>
              <a:rPr kumimoji="1" lang="en-US" altLang="ja-JP" sz="1100"/>
              <a:t>1</a:t>
            </a:r>
            <a:r>
              <a:rPr kumimoji="1" lang="ja-JP" altLang="en-US" sz="1100"/>
              <a:t>回申請</a:t>
            </a:r>
          </a:p>
        </xdr:txBody>
      </xdr:sp>
    </xdr:grpSp>
    <xdr:clientData/>
  </xdr:twoCellAnchor>
  <xdr:twoCellAnchor>
    <xdr:from>
      <xdr:col>8</xdr:col>
      <xdr:colOff>345648</xdr:colOff>
      <xdr:row>25</xdr:row>
      <xdr:rowOff>86048</xdr:rowOff>
    </xdr:from>
    <xdr:to>
      <xdr:col>10</xdr:col>
      <xdr:colOff>131922</xdr:colOff>
      <xdr:row>27</xdr:row>
      <xdr:rowOff>30788</xdr:rowOff>
    </xdr:to>
    <xdr:grpSp>
      <xdr:nvGrpSpPr>
        <xdr:cNvPr id="16" name="グループ化 15">
          <a:extLst>
            <a:ext uri="{FF2B5EF4-FFF2-40B4-BE49-F238E27FC236}">
              <a16:creationId xmlns:a16="http://schemas.microsoft.com/office/drawing/2014/main" id="{00000000-0008-0000-0E00-000010000000}"/>
            </a:ext>
          </a:extLst>
        </xdr:cNvPr>
        <xdr:cNvGrpSpPr/>
      </xdr:nvGrpSpPr>
      <xdr:grpSpPr>
        <a:xfrm>
          <a:off x="4689048" y="6270948"/>
          <a:ext cx="732424" cy="490840"/>
          <a:chOff x="5121755" y="6658298"/>
          <a:chExt cx="820417" cy="502633"/>
        </a:xfrm>
      </xdr:grpSpPr>
      <xdr:sp macro="" textlink="">
        <xdr:nvSpPr>
          <xdr:cNvPr id="17" name="上矢印 16">
            <a:extLst>
              <a:ext uri="{FF2B5EF4-FFF2-40B4-BE49-F238E27FC236}">
                <a16:creationId xmlns:a16="http://schemas.microsoft.com/office/drawing/2014/main" id="{00000000-0008-0000-0E00-000011000000}"/>
              </a:ext>
            </a:extLst>
          </xdr:cNvPr>
          <xdr:cNvSpPr/>
        </xdr:nvSpPr>
        <xdr:spPr>
          <a:xfrm>
            <a:off x="5341712"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E00-000012000000}"/>
              </a:ext>
            </a:extLst>
          </xdr:cNvPr>
          <xdr:cNvSpPr txBox="1"/>
        </xdr:nvSpPr>
        <xdr:spPr>
          <a:xfrm>
            <a:off x="5121755" y="6885214"/>
            <a:ext cx="820417"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第</a:t>
            </a:r>
            <a:r>
              <a:rPr kumimoji="1" lang="en-US" altLang="ja-JP" sz="1100"/>
              <a:t>2</a:t>
            </a:r>
            <a:r>
              <a:rPr kumimoji="1" lang="ja-JP" altLang="en-US" sz="1100"/>
              <a:t>回申請</a:t>
            </a:r>
          </a:p>
        </xdr:txBody>
      </xdr:sp>
    </xdr:grpSp>
    <xdr:clientData/>
  </xdr:twoCellAnchor>
  <xdr:twoCellAnchor>
    <xdr:from>
      <xdr:col>10</xdr:col>
      <xdr:colOff>549753</xdr:colOff>
      <xdr:row>25</xdr:row>
      <xdr:rowOff>86048</xdr:rowOff>
    </xdr:from>
    <xdr:to>
      <xdr:col>10</xdr:col>
      <xdr:colOff>1281270</xdr:colOff>
      <xdr:row>27</xdr:row>
      <xdr:rowOff>30788</xdr:rowOff>
    </xdr:to>
    <xdr:grpSp>
      <xdr:nvGrpSpPr>
        <xdr:cNvPr id="19" name="グループ化 18">
          <a:extLst>
            <a:ext uri="{FF2B5EF4-FFF2-40B4-BE49-F238E27FC236}">
              <a16:creationId xmlns:a16="http://schemas.microsoft.com/office/drawing/2014/main" id="{00000000-0008-0000-0E00-000013000000}"/>
            </a:ext>
          </a:extLst>
        </xdr:cNvPr>
        <xdr:cNvGrpSpPr/>
      </xdr:nvGrpSpPr>
      <xdr:grpSpPr>
        <a:xfrm>
          <a:off x="5839303" y="6270948"/>
          <a:ext cx="731517" cy="490840"/>
          <a:chOff x="6332789" y="6658298"/>
          <a:chExt cx="820417" cy="502633"/>
        </a:xfrm>
      </xdr:grpSpPr>
      <xdr:sp macro="" textlink="">
        <xdr:nvSpPr>
          <xdr:cNvPr id="20" name="上矢印 19">
            <a:extLst>
              <a:ext uri="{FF2B5EF4-FFF2-40B4-BE49-F238E27FC236}">
                <a16:creationId xmlns:a16="http://schemas.microsoft.com/office/drawing/2014/main" id="{00000000-0008-0000-0E00-000014000000}"/>
              </a:ext>
            </a:extLst>
          </xdr:cNvPr>
          <xdr:cNvSpPr/>
        </xdr:nvSpPr>
        <xdr:spPr>
          <a:xfrm>
            <a:off x="6552746"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00000000-0008-0000-0E00-000015000000}"/>
              </a:ext>
            </a:extLst>
          </xdr:cNvPr>
          <xdr:cNvSpPr txBox="1"/>
        </xdr:nvSpPr>
        <xdr:spPr>
          <a:xfrm>
            <a:off x="6332789" y="6885214"/>
            <a:ext cx="820417"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latin typeface="+mn-ea"/>
                <a:ea typeface="+mn-ea"/>
              </a:rPr>
              <a:t>第</a:t>
            </a:r>
            <a:r>
              <a:rPr kumimoji="1" lang="en-US" altLang="ja-JP" sz="1100">
                <a:latin typeface="+mn-ea"/>
                <a:ea typeface="+mn-ea"/>
              </a:rPr>
              <a:t>3</a:t>
            </a:r>
            <a:r>
              <a:rPr kumimoji="1" lang="ja-JP" altLang="en-US" sz="1100">
                <a:latin typeface="+mn-ea"/>
                <a:ea typeface="+mn-ea"/>
              </a:rPr>
              <a:t>回申請</a:t>
            </a:r>
          </a:p>
        </xdr:txBody>
      </xdr:sp>
    </xdr:grpSp>
    <xdr:clientData/>
  </xdr:twoCellAnchor>
  <xdr:twoCellAnchor>
    <xdr:from>
      <xdr:col>1</xdr:col>
      <xdr:colOff>344715</xdr:colOff>
      <xdr:row>39</xdr:row>
      <xdr:rowOff>19757</xdr:rowOff>
    </xdr:from>
    <xdr:to>
      <xdr:col>3</xdr:col>
      <xdr:colOff>164929</xdr:colOff>
      <xdr:row>39</xdr:row>
      <xdr:rowOff>19757</xdr:rowOff>
    </xdr:to>
    <xdr:cxnSp macro="">
      <xdr:nvCxnSpPr>
        <xdr:cNvPr id="22" name="直線コネクタ 21">
          <a:extLst>
            <a:ext uri="{FF2B5EF4-FFF2-40B4-BE49-F238E27FC236}">
              <a16:creationId xmlns:a16="http://schemas.microsoft.com/office/drawing/2014/main" id="{00000000-0008-0000-0E00-000016000000}"/>
            </a:ext>
          </a:extLst>
        </xdr:cNvPr>
        <xdr:cNvCxnSpPr/>
      </xdr:nvCxnSpPr>
      <xdr:spPr>
        <a:xfrm>
          <a:off x="674915" y="9138357"/>
          <a:ext cx="842564"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320092</xdr:colOff>
      <xdr:row>39</xdr:row>
      <xdr:rowOff>19757</xdr:rowOff>
    </xdr:from>
    <xdr:to>
      <xdr:col>4</xdr:col>
      <xdr:colOff>262771</xdr:colOff>
      <xdr:row>39</xdr:row>
      <xdr:rowOff>19757</xdr:rowOff>
    </xdr:to>
    <xdr:cxnSp macro="">
      <xdr:nvCxnSpPr>
        <xdr:cNvPr id="23" name="直線コネクタ 22">
          <a:extLst>
            <a:ext uri="{FF2B5EF4-FFF2-40B4-BE49-F238E27FC236}">
              <a16:creationId xmlns:a16="http://schemas.microsoft.com/office/drawing/2014/main" id="{00000000-0008-0000-0E00-000017000000}"/>
            </a:ext>
          </a:extLst>
        </xdr:cNvPr>
        <xdr:cNvCxnSpPr/>
      </xdr:nvCxnSpPr>
      <xdr:spPr>
        <a:xfrm>
          <a:off x="1672642" y="9138357"/>
          <a:ext cx="850729"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432797</xdr:colOff>
      <xdr:row>39</xdr:row>
      <xdr:rowOff>19757</xdr:rowOff>
    </xdr:from>
    <xdr:to>
      <xdr:col>7</xdr:col>
      <xdr:colOff>155189</xdr:colOff>
      <xdr:row>39</xdr:row>
      <xdr:rowOff>19757</xdr:rowOff>
    </xdr:to>
    <xdr:cxnSp macro="">
      <xdr:nvCxnSpPr>
        <xdr:cNvPr id="24" name="直線コネクタ 23">
          <a:extLst>
            <a:ext uri="{FF2B5EF4-FFF2-40B4-BE49-F238E27FC236}">
              <a16:creationId xmlns:a16="http://schemas.microsoft.com/office/drawing/2014/main" id="{00000000-0008-0000-0E00-000018000000}"/>
            </a:ext>
          </a:extLst>
        </xdr:cNvPr>
        <xdr:cNvCxnSpPr/>
      </xdr:nvCxnSpPr>
      <xdr:spPr>
        <a:xfrm>
          <a:off x="2693397" y="9138357"/>
          <a:ext cx="113209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196775</xdr:colOff>
      <xdr:row>39</xdr:row>
      <xdr:rowOff>19757</xdr:rowOff>
    </xdr:from>
    <xdr:to>
      <xdr:col>8</xdr:col>
      <xdr:colOff>721989</xdr:colOff>
      <xdr:row>39</xdr:row>
      <xdr:rowOff>19757</xdr:rowOff>
    </xdr:to>
    <xdr:cxnSp macro="">
      <xdr:nvCxnSpPr>
        <xdr:cNvPr id="25" name="直線コネクタ 24">
          <a:extLst>
            <a:ext uri="{FF2B5EF4-FFF2-40B4-BE49-F238E27FC236}">
              <a16:creationId xmlns:a16="http://schemas.microsoft.com/office/drawing/2014/main" id="{00000000-0008-0000-0E00-000019000000}"/>
            </a:ext>
          </a:extLst>
        </xdr:cNvPr>
        <xdr:cNvCxnSpPr/>
      </xdr:nvCxnSpPr>
      <xdr:spPr>
        <a:xfrm>
          <a:off x="3867075" y="9138357"/>
          <a:ext cx="1147514"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202406</xdr:colOff>
      <xdr:row>30</xdr:row>
      <xdr:rowOff>166693</xdr:rowOff>
    </xdr:from>
    <xdr:to>
      <xdr:col>11</xdr:col>
      <xdr:colOff>83343</xdr:colOff>
      <xdr:row>44</xdr:row>
      <xdr:rowOff>23819</xdr:rowOff>
    </xdr:to>
    <xdr:sp macro="" textlink="">
      <xdr:nvSpPr>
        <xdr:cNvPr id="26" name="角丸四角形 25">
          <a:extLst>
            <a:ext uri="{FF2B5EF4-FFF2-40B4-BE49-F238E27FC236}">
              <a16:creationId xmlns:a16="http://schemas.microsoft.com/office/drawing/2014/main" id="{00000000-0008-0000-0E00-00001A000000}"/>
            </a:ext>
          </a:extLst>
        </xdr:cNvPr>
        <xdr:cNvSpPr/>
      </xdr:nvSpPr>
      <xdr:spPr>
        <a:xfrm>
          <a:off x="202406" y="7539043"/>
          <a:ext cx="6453187" cy="2574926"/>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31735</xdr:colOff>
      <xdr:row>39</xdr:row>
      <xdr:rowOff>19757</xdr:rowOff>
    </xdr:from>
    <xdr:to>
      <xdr:col>10</xdr:col>
      <xdr:colOff>992378</xdr:colOff>
      <xdr:row>39</xdr:row>
      <xdr:rowOff>19757</xdr:rowOff>
    </xdr:to>
    <xdr:cxnSp macro="">
      <xdr:nvCxnSpPr>
        <xdr:cNvPr id="27" name="直線コネクタ 26">
          <a:extLst>
            <a:ext uri="{FF2B5EF4-FFF2-40B4-BE49-F238E27FC236}">
              <a16:creationId xmlns:a16="http://schemas.microsoft.com/office/drawing/2014/main" id="{00000000-0008-0000-0E00-00001B000000}"/>
            </a:ext>
          </a:extLst>
        </xdr:cNvPr>
        <xdr:cNvCxnSpPr/>
      </xdr:nvCxnSpPr>
      <xdr:spPr>
        <a:xfrm>
          <a:off x="5048235" y="9138357"/>
          <a:ext cx="1233693"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111605</xdr:colOff>
      <xdr:row>39</xdr:row>
      <xdr:rowOff>86048</xdr:rowOff>
    </xdr:from>
    <xdr:to>
      <xdr:col>7</xdr:col>
      <xdr:colOff>591843</xdr:colOff>
      <xdr:row>41</xdr:row>
      <xdr:rowOff>30788</xdr:rowOff>
    </xdr:to>
    <xdr:grpSp>
      <xdr:nvGrpSpPr>
        <xdr:cNvPr id="28" name="グループ化 27">
          <a:extLst>
            <a:ext uri="{FF2B5EF4-FFF2-40B4-BE49-F238E27FC236}">
              <a16:creationId xmlns:a16="http://schemas.microsoft.com/office/drawing/2014/main" id="{00000000-0008-0000-0E00-00001C000000}"/>
            </a:ext>
          </a:extLst>
        </xdr:cNvPr>
        <xdr:cNvGrpSpPr/>
      </xdr:nvGrpSpPr>
      <xdr:grpSpPr>
        <a:xfrm>
          <a:off x="3470755" y="8988748"/>
          <a:ext cx="791388" cy="490840"/>
          <a:chOff x="3785534" y="6658298"/>
          <a:chExt cx="820416" cy="502633"/>
        </a:xfrm>
      </xdr:grpSpPr>
      <xdr:sp macro="" textlink="">
        <xdr:nvSpPr>
          <xdr:cNvPr id="29" name="上矢印 28">
            <a:extLst>
              <a:ext uri="{FF2B5EF4-FFF2-40B4-BE49-F238E27FC236}">
                <a16:creationId xmlns:a16="http://schemas.microsoft.com/office/drawing/2014/main" id="{00000000-0008-0000-0E00-00001D000000}"/>
              </a:ext>
            </a:extLst>
          </xdr:cNvPr>
          <xdr:cNvSpPr/>
        </xdr:nvSpPr>
        <xdr:spPr>
          <a:xfrm>
            <a:off x="4005491"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29">
            <a:extLst>
              <a:ext uri="{FF2B5EF4-FFF2-40B4-BE49-F238E27FC236}">
                <a16:creationId xmlns:a16="http://schemas.microsoft.com/office/drawing/2014/main" id="{00000000-0008-0000-0E00-00001E000000}"/>
              </a:ext>
            </a:extLst>
          </xdr:cNvPr>
          <xdr:cNvSpPr txBox="1"/>
        </xdr:nvSpPr>
        <xdr:spPr>
          <a:xfrm>
            <a:off x="3785534" y="6885214"/>
            <a:ext cx="820416"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第</a:t>
            </a:r>
            <a:r>
              <a:rPr kumimoji="1" lang="en-US" altLang="ja-JP" sz="1100"/>
              <a:t>1</a:t>
            </a:r>
            <a:r>
              <a:rPr kumimoji="1" lang="ja-JP" altLang="en-US" sz="1100"/>
              <a:t>回申請</a:t>
            </a:r>
          </a:p>
        </xdr:txBody>
      </xdr:sp>
    </xdr:grpSp>
    <xdr:clientData/>
  </xdr:twoCellAnchor>
  <xdr:twoCellAnchor>
    <xdr:from>
      <xdr:col>8</xdr:col>
      <xdr:colOff>345648</xdr:colOff>
      <xdr:row>39</xdr:row>
      <xdr:rowOff>86048</xdr:rowOff>
    </xdr:from>
    <xdr:to>
      <xdr:col>10</xdr:col>
      <xdr:colOff>131922</xdr:colOff>
      <xdr:row>41</xdr:row>
      <xdr:rowOff>30788</xdr:rowOff>
    </xdr:to>
    <xdr:grpSp>
      <xdr:nvGrpSpPr>
        <xdr:cNvPr id="31" name="グループ化 30">
          <a:extLst>
            <a:ext uri="{FF2B5EF4-FFF2-40B4-BE49-F238E27FC236}">
              <a16:creationId xmlns:a16="http://schemas.microsoft.com/office/drawing/2014/main" id="{00000000-0008-0000-0E00-00001F000000}"/>
            </a:ext>
          </a:extLst>
        </xdr:cNvPr>
        <xdr:cNvGrpSpPr/>
      </xdr:nvGrpSpPr>
      <xdr:grpSpPr>
        <a:xfrm>
          <a:off x="4689048" y="8988748"/>
          <a:ext cx="732424" cy="490840"/>
          <a:chOff x="5121755" y="6658298"/>
          <a:chExt cx="820417" cy="502633"/>
        </a:xfrm>
      </xdr:grpSpPr>
      <xdr:sp macro="" textlink="">
        <xdr:nvSpPr>
          <xdr:cNvPr id="32" name="上矢印 31">
            <a:extLst>
              <a:ext uri="{FF2B5EF4-FFF2-40B4-BE49-F238E27FC236}">
                <a16:creationId xmlns:a16="http://schemas.microsoft.com/office/drawing/2014/main" id="{00000000-0008-0000-0E00-000020000000}"/>
              </a:ext>
            </a:extLst>
          </xdr:cNvPr>
          <xdr:cNvSpPr/>
        </xdr:nvSpPr>
        <xdr:spPr>
          <a:xfrm>
            <a:off x="5341712"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a:extLst>
              <a:ext uri="{FF2B5EF4-FFF2-40B4-BE49-F238E27FC236}">
                <a16:creationId xmlns:a16="http://schemas.microsoft.com/office/drawing/2014/main" id="{00000000-0008-0000-0E00-000021000000}"/>
              </a:ext>
            </a:extLst>
          </xdr:cNvPr>
          <xdr:cNvSpPr txBox="1"/>
        </xdr:nvSpPr>
        <xdr:spPr>
          <a:xfrm>
            <a:off x="5121755" y="6885214"/>
            <a:ext cx="820417"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第</a:t>
            </a:r>
            <a:r>
              <a:rPr kumimoji="1" lang="en-US" altLang="ja-JP" sz="1100"/>
              <a:t>2</a:t>
            </a:r>
            <a:r>
              <a:rPr kumimoji="1" lang="ja-JP" altLang="en-US" sz="1100"/>
              <a:t>回申請</a:t>
            </a:r>
          </a:p>
        </xdr:txBody>
      </xdr:sp>
    </xdr:grpSp>
    <xdr:clientData/>
  </xdr:twoCellAnchor>
  <xdr:twoCellAnchor>
    <xdr:from>
      <xdr:col>10</xdr:col>
      <xdr:colOff>549753</xdr:colOff>
      <xdr:row>39</xdr:row>
      <xdr:rowOff>86048</xdr:rowOff>
    </xdr:from>
    <xdr:to>
      <xdr:col>10</xdr:col>
      <xdr:colOff>1281270</xdr:colOff>
      <xdr:row>41</xdr:row>
      <xdr:rowOff>30788</xdr:rowOff>
    </xdr:to>
    <xdr:grpSp>
      <xdr:nvGrpSpPr>
        <xdr:cNvPr id="34" name="グループ化 33">
          <a:extLst>
            <a:ext uri="{FF2B5EF4-FFF2-40B4-BE49-F238E27FC236}">
              <a16:creationId xmlns:a16="http://schemas.microsoft.com/office/drawing/2014/main" id="{00000000-0008-0000-0E00-000022000000}"/>
            </a:ext>
          </a:extLst>
        </xdr:cNvPr>
        <xdr:cNvGrpSpPr/>
      </xdr:nvGrpSpPr>
      <xdr:grpSpPr>
        <a:xfrm>
          <a:off x="5839303" y="8988748"/>
          <a:ext cx="731517" cy="490840"/>
          <a:chOff x="6332789" y="6658298"/>
          <a:chExt cx="820417" cy="502633"/>
        </a:xfrm>
      </xdr:grpSpPr>
      <xdr:sp macro="" textlink="">
        <xdr:nvSpPr>
          <xdr:cNvPr id="35" name="上矢印 34">
            <a:extLst>
              <a:ext uri="{FF2B5EF4-FFF2-40B4-BE49-F238E27FC236}">
                <a16:creationId xmlns:a16="http://schemas.microsoft.com/office/drawing/2014/main" id="{00000000-0008-0000-0E00-000023000000}"/>
              </a:ext>
            </a:extLst>
          </xdr:cNvPr>
          <xdr:cNvSpPr/>
        </xdr:nvSpPr>
        <xdr:spPr>
          <a:xfrm>
            <a:off x="6552746"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36" name="テキスト ボックス 35">
            <a:extLst>
              <a:ext uri="{FF2B5EF4-FFF2-40B4-BE49-F238E27FC236}">
                <a16:creationId xmlns:a16="http://schemas.microsoft.com/office/drawing/2014/main" id="{00000000-0008-0000-0E00-000024000000}"/>
              </a:ext>
            </a:extLst>
          </xdr:cNvPr>
          <xdr:cNvSpPr txBox="1"/>
        </xdr:nvSpPr>
        <xdr:spPr>
          <a:xfrm>
            <a:off x="6332789" y="6885214"/>
            <a:ext cx="820417"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latin typeface="+mn-ea"/>
                <a:ea typeface="+mn-ea"/>
              </a:rPr>
              <a:t>第</a:t>
            </a:r>
            <a:r>
              <a:rPr kumimoji="1" lang="en-US" altLang="ja-JP" sz="1100">
                <a:latin typeface="+mn-ea"/>
                <a:ea typeface="+mn-ea"/>
              </a:rPr>
              <a:t>3</a:t>
            </a:r>
            <a:r>
              <a:rPr kumimoji="1" lang="ja-JP" altLang="en-US" sz="1100">
                <a:latin typeface="+mn-ea"/>
                <a:ea typeface="+mn-ea"/>
              </a:rPr>
              <a:t>回申請</a:t>
            </a:r>
          </a:p>
        </xdr:txBody>
      </xdr:sp>
    </xdr:grpSp>
    <xdr:clientData/>
  </xdr:twoCellAnchor>
  <xdr:oneCellAnchor>
    <xdr:from>
      <xdr:col>0</xdr:col>
      <xdr:colOff>288471</xdr:colOff>
      <xdr:row>40</xdr:row>
      <xdr:rowOff>776</xdr:rowOff>
    </xdr:from>
    <xdr:ext cx="828000" cy="275717"/>
    <xdr:sp macro="" textlink="">
      <xdr:nvSpPr>
        <xdr:cNvPr id="37" name="テキスト ボックス 36">
          <a:extLst>
            <a:ext uri="{FF2B5EF4-FFF2-40B4-BE49-F238E27FC236}">
              <a16:creationId xmlns:a16="http://schemas.microsoft.com/office/drawing/2014/main" id="{00000000-0008-0000-0E00-000025000000}"/>
            </a:ext>
          </a:extLst>
        </xdr:cNvPr>
        <xdr:cNvSpPr txBox="1"/>
      </xdr:nvSpPr>
      <xdr:spPr>
        <a:xfrm>
          <a:off x="288471" y="9411476"/>
          <a:ext cx="828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雇用した日</a:t>
          </a:r>
        </a:p>
      </xdr:txBody>
    </xdr:sp>
    <xdr:clientData/>
  </xdr:oneCellAnchor>
  <xdr:oneCellAnchor>
    <xdr:from>
      <xdr:col>1</xdr:col>
      <xdr:colOff>855534</xdr:colOff>
      <xdr:row>40</xdr:row>
      <xdr:rowOff>776</xdr:rowOff>
    </xdr:from>
    <xdr:ext cx="972000" cy="275717"/>
    <xdr:sp macro="" textlink="">
      <xdr:nvSpPr>
        <xdr:cNvPr id="38" name="テキスト ボックス 37">
          <a:extLst>
            <a:ext uri="{FF2B5EF4-FFF2-40B4-BE49-F238E27FC236}">
              <a16:creationId xmlns:a16="http://schemas.microsoft.com/office/drawing/2014/main" id="{00000000-0008-0000-0E00-000026000000}"/>
            </a:ext>
          </a:extLst>
        </xdr:cNvPr>
        <xdr:cNvSpPr txBox="1"/>
      </xdr:nvSpPr>
      <xdr:spPr>
        <a:xfrm>
          <a:off x="1141284" y="9411476"/>
          <a:ext cx="972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起算基準日</a:t>
          </a:r>
        </a:p>
      </xdr:txBody>
    </xdr:sp>
    <xdr:clientData/>
  </xdr:oneCellAnchor>
  <xdr:oneCellAnchor>
    <xdr:from>
      <xdr:col>3</xdr:col>
      <xdr:colOff>906828</xdr:colOff>
      <xdr:row>40</xdr:row>
      <xdr:rowOff>10495</xdr:rowOff>
    </xdr:from>
    <xdr:ext cx="684000" cy="275717"/>
    <xdr:sp macro="" textlink="">
      <xdr:nvSpPr>
        <xdr:cNvPr id="39" name="テキスト ボックス 38">
          <a:extLst>
            <a:ext uri="{FF2B5EF4-FFF2-40B4-BE49-F238E27FC236}">
              <a16:creationId xmlns:a16="http://schemas.microsoft.com/office/drawing/2014/main" id="{00000000-0008-0000-0E00-000027000000}"/>
            </a:ext>
          </a:extLst>
        </xdr:cNvPr>
        <xdr:cNvSpPr txBox="1"/>
      </xdr:nvSpPr>
      <xdr:spPr>
        <a:xfrm>
          <a:off x="2259378" y="9421195"/>
          <a:ext cx="684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起算日</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xdr:col>
      <xdr:colOff>344715</xdr:colOff>
      <xdr:row>25</xdr:row>
      <xdr:rowOff>19757</xdr:rowOff>
    </xdr:from>
    <xdr:to>
      <xdr:col>3</xdr:col>
      <xdr:colOff>164929</xdr:colOff>
      <xdr:row>25</xdr:row>
      <xdr:rowOff>19757</xdr:rowOff>
    </xdr:to>
    <xdr:cxnSp macro="">
      <xdr:nvCxnSpPr>
        <xdr:cNvPr id="3" name="直線コネクタ 2">
          <a:extLst>
            <a:ext uri="{FF2B5EF4-FFF2-40B4-BE49-F238E27FC236}">
              <a16:creationId xmlns:a16="http://schemas.microsoft.com/office/drawing/2014/main" id="{00000000-0008-0000-0F00-000003000000}"/>
            </a:ext>
          </a:extLst>
        </xdr:cNvPr>
        <xdr:cNvCxnSpPr/>
      </xdr:nvCxnSpPr>
      <xdr:spPr>
        <a:xfrm>
          <a:off x="674915" y="6420557"/>
          <a:ext cx="842564"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320092</xdr:colOff>
      <xdr:row>25</xdr:row>
      <xdr:rowOff>19757</xdr:rowOff>
    </xdr:from>
    <xdr:to>
      <xdr:col>4</xdr:col>
      <xdr:colOff>262771</xdr:colOff>
      <xdr:row>25</xdr:row>
      <xdr:rowOff>19757</xdr:rowOff>
    </xdr:to>
    <xdr:cxnSp macro="">
      <xdr:nvCxnSpPr>
        <xdr:cNvPr id="4" name="直線コネクタ 3">
          <a:extLst>
            <a:ext uri="{FF2B5EF4-FFF2-40B4-BE49-F238E27FC236}">
              <a16:creationId xmlns:a16="http://schemas.microsoft.com/office/drawing/2014/main" id="{00000000-0008-0000-0F00-000004000000}"/>
            </a:ext>
          </a:extLst>
        </xdr:cNvPr>
        <xdr:cNvCxnSpPr/>
      </xdr:nvCxnSpPr>
      <xdr:spPr>
        <a:xfrm>
          <a:off x="1672642" y="6420557"/>
          <a:ext cx="850729"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432797</xdr:colOff>
      <xdr:row>25</xdr:row>
      <xdr:rowOff>19757</xdr:rowOff>
    </xdr:from>
    <xdr:to>
      <xdr:col>7</xdr:col>
      <xdr:colOff>155189</xdr:colOff>
      <xdr:row>25</xdr:row>
      <xdr:rowOff>19757</xdr:rowOff>
    </xdr:to>
    <xdr:cxnSp macro="">
      <xdr:nvCxnSpPr>
        <xdr:cNvPr id="5" name="直線コネクタ 4">
          <a:extLst>
            <a:ext uri="{FF2B5EF4-FFF2-40B4-BE49-F238E27FC236}">
              <a16:creationId xmlns:a16="http://schemas.microsoft.com/office/drawing/2014/main" id="{00000000-0008-0000-0F00-000005000000}"/>
            </a:ext>
          </a:extLst>
        </xdr:cNvPr>
        <xdr:cNvCxnSpPr/>
      </xdr:nvCxnSpPr>
      <xdr:spPr>
        <a:xfrm>
          <a:off x="2693397" y="6420557"/>
          <a:ext cx="113209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196775</xdr:colOff>
      <xdr:row>25</xdr:row>
      <xdr:rowOff>19757</xdr:rowOff>
    </xdr:from>
    <xdr:to>
      <xdr:col>8</xdr:col>
      <xdr:colOff>721989</xdr:colOff>
      <xdr:row>25</xdr:row>
      <xdr:rowOff>19757</xdr:rowOff>
    </xdr:to>
    <xdr:cxnSp macro="">
      <xdr:nvCxnSpPr>
        <xdr:cNvPr id="6" name="直線コネクタ 5">
          <a:extLst>
            <a:ext uri="{FF2B5EF4-FFF2-40B4-BE49-F238E27FC236}">
              <a16:creationId xmlns:a16="http://schemas.microsoft.com/office/drawing/2014/main" id="{00000000-0008-0000-0F00-000006000000}"/>
            </a:ext>
          </a:extLst>
        </xdr:cNvPr>
        <xdr:cNvCxnSpPr/>
      </xdr:nvCxnSpPr>
      <xdr:spPr>
        <a:xfrm>
          <a:off x="3867075" y="6420557"/>
          <a:ext cx="1147514"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202406</xdr:colOff>
      <xdr:row>16</xdr:row>
      <xdr:rowOff>166693</xdr:rowOff>
    </xdr:from>
    <xdr:to>
      <xdr:col>11</xdr:col>
      <xdr:colOff>83343</xdr:colOff>
      <xdr:row>30</xdr:row>
      <xdr:rowOff>0</xdr:rowOff>
    </xdr:to>
    <xdr:sp macro="" textlink="">
      <xdr:nvSpPr>
        <xdr:cNvPr id="7" name="角丸四角形 6">
          <a:extLst>
            <a:ext uri="{FF2B5EF4-FFF2-40B4-BE49-F238E27FC236}">
              <a16:creationId xmlns:a16="http://schemas.microsoft.com/office/drawing/2014/main" id="{00000000-0008-0000-0F00-000007000000}"/>
            </a:ext>
          </a:extLst>
        </xdr:cNvPr>
        <xdr:cNvSpPr/>
      </xdr:nvSpPr>
      <xdr:spPr>
        <a:xfrm>
          <a:off x="202406" y="4821243"/>
          <a:ext cx="6453187" cy="2551107"/>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7142</xdr:colOff>
      <xdr:row>6</xdr:row>
      <xdr:rowOff>135730</xdr:rowOff>
    </xdr:from>
    <xdr:to>
      <xdr:col>10</xdr:col>
      <xdr:colOff>69850</xdr:colOff>
      <xdr:row>7</xdr:row>
      <xdr:rowOff>308537</xdr:rowOff>
    </xdr:to>
    <xdr:sp macro="" textlink="">
      <xdr:nvSpPr>
        <xdr:cNvPr id="8" name="Oval 21" descr="5%">
          <a:extLst>
            <a:ext uri="{FF2B5EF4-FFF2-40B4-BE49-F238E27FC236}">
              <a16:creationId xmlns:a16="http://schemas.microsoft.com/office/drawing/2014/main" id="{00000000-0008-0000-0F00-000008000000}"/>
            </a:ext>
          </a:extLst>
        </xdr:cNvPr>
        <xdr:cNvSpPr>
          <a:spLocks noChangeArrowheads="1"/>
        </xdr:cNvSpPr>
      </xdr:nvSpPr>
      <xdr:spPr bwMode="auto">
        <a:xfrm>
          <a:off x="7142" y="1405730"/>
          <a:ext cx="5352258" cy="420457"/>
        </a:xfrm>
        <a:prstGeom prst="ellipse">
          <a:avLst/>
        </a:prstGeom>
        <a:pattFill prst="pct5">
          <a:fgClr>
            <a:srgbClr val="000000"/>
          </a:fgClr>
          <a:bgClr>
            <a:srgbClr val="FFFFFF"/>
          </a:bgClr>
        </a:pattFill>
        <a:ln w="19050">
          <a:solidFill>
            <a:srgbClr val="000000"/>
          </a:solidFill>
          <a:round/>
          <a:headEnd/>
          <a:tailEnd/>
        </a:ln>
        <a:effectLst>
          <a:outerShdw dist="28398" dir="3806097" algn="ctr" rotWithShape="0">
            <a:srgbClr val="205867">
              <a:alpha val="50000"/>
            </a:srgbClr>
          </a:outerShdw>
        </a:effectLst>
      </xdr:spPr>
      <xdr:txBody>
        <a:bodyPr vertOverflow="clip" wrap="square" lIns="74295" tIns="8890" rIns="74295" bIns="8890" anchor="ctr" upright="1"/>
        <a:lstStyle/>
        <a:p>
          <a:pPr algn="ctr" rtl="0">
            <a:defRPr sz="1000"/>
          </a:pP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中小企業</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重度障害者（長時間労働）</a:t>
          </a:r>
        </a:p>
      </xdr:txBody>
    </xdr:sp>
    <xdr:clientData/>
  </xdr:twoCellAnchor>
  <xdr:twoCellAnchor>
    <xdr:from>
      <xdr:col>9</xdr:col>
      <xdr:colOff>31735</xdr:colOff>
      <xdr:row>25</xdr:row>
      <xdr:rowOff>19757</xdr:rowOff>
    </xdr:from>
    <xdr:to>
      <xdr:col>10</xdr:col>
      <xdr:colOff>992378</xdr:colOff>
      <xdr:row>25</xdr:row>
      <xdr:rowOff>19757</xdr:rowOff>
    </xdr:to>
    <xdr:cxnSp macro="">
      <xdr:nvCxnSpPr>
        <xdr:cNvPr id="9" name="直線コネクタ 8">
          <a:extLst>
            <a:ext uri="{FF2B5EF4-FFF2-40B4-BE49-F238E27FC236}">
              <a16:creationId xmlns:a16="http://schemas.microsoft.com/office/drawing/2014/main" id="{00000000-0008-0000-0F00-000009000000}"/>
            </a:ext>
          </a:extLst>
        </xdr:cNvPr>
        <xdr:cNvCxnSpPr/>
      </xdr:nvCxnSpPr>
      <xdr:spPr>
        <a:xfrm>
          <a:off x="5048235" y="6420557"/>
          <a:ext cx="1233693"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288471</xdr:colOff>
      <xdr:row>26</xdr:row>
      <xdr:rowOff>13607</xdr:rowOff>
    </xdr:from>
    <xdr:ext cx="828000" cy="275717"/>
    <xdr:sp macro="" textlink="">
      <xdr:nvSpPr>
        <xdr:cNvPr id="10" name="テキスト ボックス 9">
          <a:extLst>
            <a:ext uri="{FF2B5EF4-FFF2-40B4-BE49-F238E27FC236}">
              <a16:creationId xmlns:a16="http://schemas.microsoft.com/office/drawing/2014/main" id="{00000000-0008-0000-0F00-00000A000000}"/>
            </a:ext>
          </a:extLst>
        </xdr:cNvPr>
        <xdr:cNvSpPr txBox="1"/>
      </xdr:nvSpPr>
      <xdr:spPr>
        <a:xfrm>
          <a:off x="288471" y="6706507"/>
          <a:ext cx="828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雇用した日</a:t>
          </a:r>
        </a:p>
      </xdr:txBody>
    </xdr:sp>
    <xdr:clientData/>
  </xdr:oneCellAnchor>
  <xdr:oneCellAnchor>
    <xdr:from>
      <xdr:col>1</xdr:col>
      <xdr:colOff>858644</xdr:colOff>
      <xdr:row>26</xdr:row>
      <xdr:rowOff>13607</xdr:rowOff>
    </xdr:from>
    <xdr:ext cx="972000" cy="275717"/>
    <xdr:sp macro="" textlink="">
      <xdr:nvSpPr>
        <xdr:cNvPr id="11" name="テキスト ボックス 10">
          <a:extLst>
            <a:ext uri="{FF2B5EF4-FFF2-40B4-BE49-F238E27FC236}">
              <a16:creationId xmlns:a16="http://schemas.microsoft.com/office/drawing/2014/main" id="{00000000-0008-0000-0F00-00000B000000}"/>
            </a:ext>
          </a:extLst>
        </xdr:cNvPr>
        <xdr:cNvSpPr txBox="1"/>
      </xdr:nvSpPr>
      <xdr:spPr>
        <a:xfrm>
          <a:off x="1144394" y="6706507"/>
          <a:ext cx="972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起算基準日</a:t>
          </a:r>
        </a:p>
      </xdr:txBody>
    </xdr:sp>
    <xdr:clientData/>
  </xdr:oneCellAnchor>
  <xdr:oneCellAnchor>
    <xdr:from>
      <xdr:col>3</xdr:col>
      <xdr:colOff>909938</xdr:colOff>
      <xdr:row>26</xdr:row>
      <xdr:rowOff>23326</xdr:rowOff>
    </xdr:from>
    <xdr:ext cx="684000" cy="275717"/>
    <xdr:sp macro="" textlink="">
      <xdr:nvSpPr>
        <xdr:cNvPr id="12" name="テキスト ボックス 11">
          <a:extLst>
            <a:ext uri="{FF2B5EF4-FFF2-40B4-BE49-F238E27FC236}">
              <a16:creationId xmlns:a16="http://schemas.microsoft.com/office/drawing/2014/main" id="{00000000-0008-0000-0F00-00000C000000}"/>
            </a:ext>
          </a:extLst>
        </xdr:cNvPr>
        <xdr:cNvSpPr txBox="1"/>
      </xdr:nvSpPr>
      <xdr:spPr>
        <a:xfrm>
          <a:off x="2262488" y="6716226"/>
          <a:ext cx="684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起算日</a:t>
          </a:r>
        </a:p>
      </xdr:txBody>
    </xdr:sp>
    <xdr:clientData/>
  </xdr:oneCellAnchor>
  <xdr:twoCellAnchor>
    <xdr:from>
      <xdr:col>6</xdr:col>
      <xdr:colOff>111605</xdr:colOff>
      <xdr:row>25</xdr:row>
      <xdr:rowOff>86048</xdr:rowOff>
    </xdr:from>
    <xdr:to>
      <xdr:col>7</xdr:col>
      <xdr:colOff>591843</xdr:colOff>
      <xdr:row>27</xdr:row>
      <xdr:rowOff>30788</xdr:rowOff>
    </xdr:to>
    <xdr:grpSp>
      <xdr:nvGrpSpPr>
        <xdr:cNvPr id="13" name="グループ化 12">
          <a:extLst>
            <a:ext uri="{FF2B5EF4-FFF2-40B4-BE49-F238E27FC236}">
              <a16:creationId xmlns:a16="http://schemas.microsoft.com/office/drawing/2014/main" id="{00000000-0008-0000-0F00-00000D000000}"/>
            </a:ext>
          </a:extLst>
        </xdr:cNvPr>
        <xdr:cNvGrpSpPr/>
      </xdr:nvGrpSpPr>
      <xdr:grpSpPr>
        <a:xfrm>
          <a:off x="3470755" y="6270948"/>
          <a:ext cx="791388" cy="490840"/>
          <a:chOff x="3785534" y="6658298"/>
          <a:chExt cx="820416" cy="502633"/>
        </a:xfrm>
      </xdr:grpSpPr>
      <xdr:sp macro="" textlink="">
        <xdr:nvSpPr>
          <xdr:cNvPr id="14" name="上矢印 13">
            <a:extLst>
              <a:ext uri="{FF2B5EF4-FFF2-40B4-BE49-F238E27FC236}">
                <a16:creationId xmlns:a16="http://schemas.microsoft.com/office/drawing/2014/main" id="{00000000-0008-0000-0F00-00000E000000}"/>
              </a:ext>
            </a:extLst>
          </xdr:cNvPr>
          <xdr:cNvSpPr/>
        </xdr:nvSpPr>
        <xdr:spPr>
          <a:xfrm>
            <a:off x="4005491"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15" name="テキスト ボックス 14">
            <a:extLst>
              <a:ext uri="{FF2B5EF4-FFF2-40B4-BE49-F238E27FC236}">
                <a16:creationId xmlns:a16="http://schemas.microsoft.com/office/drawing/2014/main" id="{00000000-0008-0000-0F00-00000F000000}"/>
              </a:ext>
            </a:extLst>
          </xdr:cNvPr>
          <xdr:cNvSpPr txBox="1"/>
        </xdr:nvSpPr>
        <xdr:spPr>
          <a:xfrm>
            <a:off x="3785534" y="6885214"/>
            <a:ext cx="820416"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第</a:t>
            </a:r>
            <a:r>
              <a:rPr kumimoji="1" lang="en-US" altLang="ja-JP" sz="1100"/>
              <a:t>1</a:t>
            </a:r>
            <a:r>
              <a:rPr kumimoji="1" lang="ja-JP" altLang="en-US" sz="1100"/>
              <a:t>回申請</a:t>
            </a:r>
          </a:p>
        </xdr:txBody>
      </xdr:sp>
    </xdr:grpSp>
    <xdr:clientData/>
  </xdr:twoCellAnchor>
  <xdr:twoCellAnchor>
    <xdr:from>
      <xdr:col>8</xdr:col>
      <xdr:colOff>345648</xdr:colOff>
      <xdr:row>25</xdr:row>
      <xdr:rowOff>86048</xdr:rowOff>
    </xdr:from>
    <xdr:to>
      <xdr:col>10</xdr:col>
      <xdr:colOff>131922</xdr:colOff>
      <xdr:row>27</xdr:row>
      <xdr:rowOff>30788</xdr:rowOff>
    </xdr:to>
    <xdr:grpSp>
      <xdr:nvGrpSpPr>
        <xdr:cNvPr id="16" name="グループ化 15">
          <a:extLst>
            <a:ext uri="{FF2B5EF4-FFF2-40B4-BE49-F238E27FC236}">
              <a16:creationId xmlns:a16="http://schemas.microsoft.com/office/drawing/2014/main" id="{00000000-0008-0000-0F00-000010000000}"/>
            </a:ext>
          </a:extLst>
        </xdr:cNvPr>
        <xdr:cNvGrpSpPr/>
      </xdr:nvGrpSpPr>
      <xdr:grpSpPr>
        <a:xfrm>
          <a:off x="4689048" y="6270948"/>
          <a:ext cx="732424" cy="490840"/>
          <a:chOff x="5121755" y="6658298"/>
          <a:chExt cx="820417" cy="502633"/>
        </a:xfrm>
      </xdr:grpSpPr>
      <xdr:sp macro="" textlink="">
        <xdr:nvSpPr>
          <xdr:cNvPr id="17" name="上矢印 16">
            <a:extLst>
              <a:ext uri="{FF2B5EF4-FFF2-40B4-BE49-F238E27FC236}">
                <a16:creationId xmlns:a16="http://schemas.microsoft.com/office/drawing/2014/main" id="{00000000-0008-0000-0F00-000011000000}"/>
              </a:ext>
            </a:extLst>
          </xdr:cNvPr>
          <xdr:cNvSpPr/>
        </xdr:nvSpPr>
        <xdr:spPr>
          <a:xfrm>
            <a:off x="5341712"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F00-000012000000}"/>
              </a:ext>
            </a:extLst>
          </xdr:cNvPr>
          <xdr:cNvSpPr txBox="1"/>
        </xdr:nvSpPr>
        <xdr:spPr>
          <a:xfrm>
            <a:off x="5121755" y="6885214"/>
            <a:ext cx="820417"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第</a:t>
            </a:r>
            <a:r>
              <a:rPr kumimoji="1" lang="en-US" altLang="ja-JP" sz="1100"/>
              <a:t>2</a:t>
            </a:r>
            <a:r>
              <a:rPr kumimoji="1" lang="ja-JP" altLang="en-US" sz="1100"/>
              <a:t>回申請</a:t>
            </a:r>
          </a:p>
        </xdr:txBody>
      </xdr:sp>
    </xdr:grpSp>
    <xdr:clientData/>
  </xdr:twoCellAnchor>
  <xdr:twoCellAnchor>
    <xdr:from>
      <xdr:col>10</xdr:col>
      <xdr:colOff>549753</xdr:colOff>
      <xdr:row>25</xdr:row>
      <xdr:rowOff>86048</xdr:rowOff>
    </xdr:from>
    <xdr:to>
      <xdr:col>10</xdr:col>
      <xdr:colOff>1281270</xdr:colOff>
      <xdr:row>27</xdr:row>
      <xdr:rowOff>30788</xdr:rowOff>
    </xdr:to>
    <xdr:grpSp>
      <xdr:nvGrpSpPr>
        <xdr:cNvPr id="19" name="グループ化 18">
          <a:extLst>
            <a:ext uri="{FF2B5EF4-FFF2-40B4-BE49-F238E27FC236}">
              <a16:creationId xmlns:a16="http://schemas.microsoft.com/office/drawing/2014/main" id="{00000000-0008-0000-0F00-000013000000}"/>
            </a:ext>
          </a:extLst>
        </xdr:cNvPr>
        <xdr:cNvGrpSpPr/>
      </xdr:nvGrpSpPr>
      <xdr:grpSpPr>
        <a:xfrm>
          <a:off x="5839303" y="6270948"/>
          <a:ext cx="731517" cy="490840"/>
          <a:chOff x="6332789" y="6658298"/>
          <a:chExt cx="820417" cy="502633"/>
        </a:xfrm>
      </xdr:grpSpPr>
      <xdr:sp macro="" textlink="">
        <xdr:nvSpPr>
          <xdr:cNvPr id="20" name="上矢印 19">
            <a:extLst>
              <a:ext uri="{FF2B5EF4-FFF2-40B4-BE49-F238E27FC236}">
                <a16:creationId xmlns:a16="http://schemas.microsoft.com/office/drawing/2014/main" id="{00000000-0008-0000-0F00-000014000000}"/>
              </a:ext>
            </a:extLst>
          </xdr:cNvPr>
          <xdr:cNvSpPr/>
        </xdr:nvSpPr>
        <xdr:spPr>
          <a:xfrm>
            <a:off x="6552746"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00000000-0008-0000-0F00-000015000000}"/>
              </a:ext>
            </a:extLst>
          </xdr:cNvPr>
          <xdr:cNvSpPr txBox="1"/>
        </xdr:nvSpPr>
        <xdr:spPr>
          <a:xfrm>
            <a:off x="6332789" y="6885214"/>
            <a:ext cx="820417"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latin typeface="+mn-ea"/>
                <a:ea typeface="+mn-ea"/>
              </a:rPr>
              <a:t>第</a:t>
            </a:r>
            <a:r>
              <a:rPr kumimoji="1" lang="en-US" altLang="ja-JP" sz="1100">
                <a:latin typeface="+mn-ea"/>
                <a:ea typeface="+mn-ea"/>
              </a:rPr>
              <a:t>3</a:t>
            </a:r>
            <a:r>
              <a:rPr kumimoji="1" lang="ja-JP" altLang="en-US" sz="1100">
                <a:latin typeface="+mn-ea"/>
                <a:ea typeface="+mn-ea"/>
              </a:rPr>
              <a:t>回申請</a:t>
            </a:r>
          </a:p>
        </xdr:txBody>
      </xdr:sp>
    </xdr:grpSp>
    <xdr:clientData/>
  </xdr:twoCellAnchor>
  <xdr:twoCellAnchor>
    <xdr:from>
      <xdr:col>1</xdr:col>
      <xdr:colOff>344715</xdr:colOff>
      <xdr:row>39</xdr:row>
      <xdr:rowOff>19757</xdr:rowOff>
    </xdr:from>
    <xdr:to>
      <xdr:col>3</xdr:col>
      <xdr:colOff>164929</xdr:colOff>
      <xdr:row>39</xdr:row>
      <xdr:rowOff>19757</xdr:rowOff>
    </xdr:to>
    <xdr:cxnSp macro="">
      <xdr:nvCxnSpPr>
        <xdr:cNvPr id="22" name="直線コネクタ 21">
          <a:extLst>
            <a:ext uri="{FF2B5EF4-FFF2-40B4-BE49-F238E27FC236}">
              <a16:creationId xmlns:a16="http://schemas.microsoft.com/office/drawing/2014/main" id="{00000000-0008-0000-0F00-000016000000}"/>
            </a:ext>
          </a:extLst>
        </xdr:cNvPr>
        <xdr:cNvCxnSpPr/>
      </xdr:nvCxnSpPr>
      <xdr:spPr>
        <a:xfrm>
          <a:off x="674915" y="9138357"/>
          <a:ext cx="842564"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320092</xdr:colOff>
      <xdr:row>39</xdr:row>
      <xdr:rowOff>19757</xdr:rowOff>
    </xdr:from>
    <xdr:to>
      <xdr:col>4</xdr:col>
      <xdr:colOff>262771</xdr:colOff>
      <xdr:row>39</xdr:row>
      <xdr:rowOff>19757</xdr:rowOff>
    </xdr:to>
    <xdr:cxnSp macro="">
      <xdr:nvCxnSpPr>
        <xdr:cNvPr id="23" name="直線コネクタ 22">
          <a:extLst>
            <a:ext uri="{FF2B5EF4-FFF2-40B4-BE49-F238E27FC236}">
              <a16:creationId xmlns:a16="http://schemas.microsoft.com/office/drawing/2014/main" id="{00000000-0008-0000-0F00-000017000000}"/>
            </a:ext>
          </a:extLst>
        </xdr:cNvPr>
        <xdr:cNvCxnSpPr/>
      </xdr:nvCxnSpPr>
      <xdr:spPr>
        <a:xfrm>
          <a:off x="1672642" y="9138357"/>
          <a:ext cx="850729"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432797</xdr:colOff>
      <xdr:row>39</xdr:row>
      <xdr:rowOff>19757</xdr:rowOff>
    </xdr:from>
    <xdr:to>
      <xdr:col>7</xdr:col>
      <xdr:colOff>155189</xdr:colOff>
      <xdr:row>39</xdr:row>
      <xdr:rowOff>19757</xdr:rowOff>
    </xdr:to>
    <xdr:cxnSp macro="">
      <xdr:nvCxnSpPr>
        <xdr:cNvPr id="24" name="直線コネクタ 23">
          <a:extLst>
            <a:ext uri="{FF2B5EF4-FFF2-40B4-BE49-F238E27FC236}">
              <a16:creationId xmlns:a16="http://schemas.microsoft.com/office/drawing/2014/main" id="{00000000-0008-0000-0F00-000018000000}"/>
            </a:ext>
          </a:extLst>
        </xdr:cNvPr>
        <xdr:cNvCxnSpPr/>
      </xdr:nvCxnSpPr>
      <xdr:spPr>
        <a:xfrm>
          <a:off x="2693397" y="9138357"/>
          <a:ext cx="113209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196775</xdr:colOff>
      <xdr:row>39</xdr:row>
      <xdr:rowOff>19757</xdr:rowOff>
    </xdr:from>
    <xdr:to>
      <xdr:col>8</xdr:col>
      <xdr:colOff>721989</xdr:colOff>
      <xdr:row>39</xdr:row>
      <xdr:rowOff>19757</xdr:rowOff>
    </xdr:to>
    <xdr:cxnSp macro="">
      <xdr:nvCxnSpPr>
        <xdr:cNvPr id="25" name="直線コネクタ 24">
          <a:extLst>
            <a:ext uri="{FF2B5EF4-FFF2-40B4-BE49-F238E27FC236}">
              <a16:creationId xmlns:a16="http://schemas.microsoft.com/office/drawing/2014/main" id="{00000000-0008-0000-0F00-000019000000}"/>
            </a:ext>
          </a:extLst>
        </xdr:cNvPr>
        <xdr:cNvCxnSpPr/>
      </xdr:nvCxnSpPr>
      <xdr:spPr>
        <a:xfrm>
          <a:off x="3867075" y="9138357"/>
          <a:ext cx="1147514"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202406</xdr:colOff>
      <xdr:row>30</xdr:row>
      <xdr:rowOff>166693</xdr:rowOff>
    </xdr:from>
    <xdr:to>
      <xdr:col>11</xdr:col>
      <xdr:colOff>83343</xdr:colOff>
      <xdr:row>44</xdr:row>
      <xdr:rowOff>23819</xdr:rowOff>
    </xdr:to>
    <xdr:sp macro="" textlink="">
      <xdr:nvSpPr>
        <xdr:cNvPr id="26" name="角丸四角形 25">
          <a:extLst>
            <a:ext uri="{FF2B5EF4-FFF2-40B4-BE49-F238E27FC236}">
              <a16:creationId xmlns:a16="http://schemas.microsoft.com/office/drawing/2014/main" id="{00000000-0008-0000-0F00-00001A000000}"/>
            </a:ext>
          </a:extLst>
        </xdr:cNvPr>
        <xdr:cNvSpPr/>
      </xdr:nvSpPr>
      <xdr:spPr>
        <a:xfrm>
          <a:off x="202406" y="7539043"/>
          <a:ext cx="6453187" cy="2574926"/>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31735</xdr:colOff>
      <xdr:row>39</xdr:row>
      <xdr:rowOff>19757</xdr:rowOff>
    </xdr:from>
    <xdr:to>
      <xdr:col>10</xdr:col>
      <xdr:colOff>992378</xdr:colOff>
      <xdr:row>39</xdr:row>
      <xdr:rowOff>19757</xdr:rowOff>
    </xdr:to>
    <xdr:cxnSp macro="">
      <xdr:nvCxnSpPr>
        <xdr:cNvPr id="27" name="直線コネクタ 26">
          <a:extLst>
            <a:ext uri="{FF2B5EF4-FFF2-40B4-BE49-F238E27FC236}">
              <a16:creationId xmlns:a16="http://schemas.microsoft.com/office/drawing/2014/main" id="{00000000-0008-0000-0F00-00001B000000}"/>
            </a:ext>
          </a:extLst>
        </xdr:cNvPr>
        <xdr:cNvCxnSpPr/>
      </xdr:nvCxnSpPr>
      <xdr:spPr>
        <a:xfrm>
          <a:off x="5048235" y="9138357"/>
          <a:ext cx="1233693"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111605</xdr:colOff>
      <xdr:row>39</xdr:row>
      <xdr:rowOff>86048</xdr:rowOff>
    </xdr:from>
    <xdr:to>
      <xdr:col>7</xdr:col>
      <xdr:colOff>591843</xdr:colOff>
      <xdr:row>41</xdr:row>
      <xdr:rowOff>30788</xdr:rowOff>
    </xdr:to>
    <xdr:grpSp>
      <xdr:nvGrpSpPr>
        <xdr:cNvPr id="28" name="グループ化 27">
          <a:extLst>
            <a:ext uri="{FF2B5EF4-FFF2-40B4-BE49-F238E27FC236}">
              <a16:creationId xmlns:a16="http://schemas.microsoft.com/office/drawing/2014/main" id="{00000000-0008-0000-0F00-00001C000000}"/>
            </a:ext>
          </a:extLst>
        </xdr:cNvPr>
        <xdr:cNvGrpSpPr/>
      </xdr:nvGrpSpPr>
      <xdr:grpSpPr>
        <a:xfrm>
          <a:off x="3470755" y="8988748"/>
          <a:ext cx="791388" cy="490840"/>
          <a:chOff x="3785534" y="6658298"/>
          <a:chExt cx="820416" cy="502633"/>
        </a:xfrm>
      </xdr:grpSpPr>
      <xdr:sp macro="" textlink="">
        <xdr:nvSpPr>
          <xdr:cNvPr id="29" name="上矢印 28">
            <a:extLst>
              <a:ext uri="{FF2B5EF4-FFF2-40B4-BE49-F238E27FC236}">
                <a16:creationId xmlns:a16="http://schemas.microsoft.com/office/drawing/2014/main" id="{00000000-0008-0000-0F00-00001D000000}"/>
              </a:ext>
            </a:extLst>
          </xdr:cNvPr>
          <xdr:cNvSpPr/>
        </xdr:nvSpPr>
        <xdr:spPr>
          <a:xfrm>
            <a:off x="4005491"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29">
            <a:extLst>
              <a:ext uri="{FF2B5EF4-FFF2-40B4-BE49-F238E27FC236}">
                <a16:creationId xmlns:a16="http://schemas.microsoft.com/office/drawing/2014/main" id="{00000000-0008-0000-0F00-00001E000000}"/>
              </a:ext>
            </a:extLst>
          </xdr:cNvPr>
          <xdr:cNvSpPr txBox="1"/>
        </xdr:nvSpPr>
        <xdr:spPr>
          <a:xfrm>
            <a:off x="3785534" y="6885214"/>
            <a:ext cx="820416"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第</a:t>
            </a:r>
            <a:r>
              <a:rPr kumimoji="1" lang="en-US" altLang="ja-JP" sz="1100"/>
              <a:t>1</a:t>
            </a:r>
            <a:r>
              <a:rPr kumimoji="1" lang="ja-JP" altLang="en-US" sz="1100"/>
              <a:t>回申請</a:t>
            </a:r>
          </a:p>
        </xdr:txBody>
      </xdr:sp>
    </xdr:grpSp>
    <xdr:clientData/>
  </xdr:twoCellAnchor>
  <xdr:twoCellAnchor>
    <xdr:from>
      <xdr:col>8</xdr:col>
      <xdr:colOff>345648</xdr:colOff>
      <xdr:row>39</xdr:row>
      <xdr:rowOff>86048</xdr:rowOff>
    </xdr:from>
    <xdr:to>
      <xdr:col>10</xdr:col>
      <xdr:colOff>131922</xdr:colOff>
      <xdr:row>41</xdr:row>
      <xdr:rowOff>30788</xdr:rowOff>
    </xdr:to>
    <xdr:grpSp>
      <xdr:nvGrpSpPr>
        <xdr:cNvPr id="31" name="グループ化 30">
          <a:extLst>
            <a:ext uri="{FF2B5EF4-FFF2-40B4-BE49-F238E27FC236}">
              <a16:creationId xmlns:a16="http://schemas.microsoft.com/office/drawing/2014/main" id="{00000000-0008-0000-0F00-00001F000000}"/>
            </a:ext>
          </a:extLst>
        </xdr:cNvPr>
        <xdr:cNvGrpSpPr/>
      </xdr:nvGrpSpPr>
      <xdr:grpSpPr>
        <a:xfrm>
          <a:off x="4689048" y="8988748"/>
          <a:ext cx="732424" cy="490840"/>
          <a:chOff x="5121755" y="6658298"/>
          <a:chExt cx="820417" cy="502633"/>
        </a:xfrm>
      </xdr:grpSpPr>
      <xdr:sp macro="" textlink="">
        <xdr:nvSpPr>
          <xdr:cNvPr id="32" name="上矢印 31">
            <a:extLst>
              <a:ext uri="{FF2B5EF4-FFF2-40B4-BE49-F238E27FC236}">
                <a16:creationId xmlns:a16="http://schemas.microsoft.com/office/drawing/2014/main" id="{00000000-0008-0000-0F00-000020000000}"/>
              </a:ext>
            </a:extLst>
          </xdr:cNvPr>
          <xdr:cNvSpPr/>
        </xdr:nvSpPr>
        <xdr:spPr>
          <a:xfrm>
            <a:off x="5341712"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a:extLst>
              <a:ext uri="{FF2B5EF4-FFF2-40B4-BE49-F238E27FC236}">
                <a16:creationId xmlns:a16="http://schemas.microsoft.com/office/drawing/2014/main" id="{00000000-0008-0000-0F00-000021000000}"/>
              </a:ext>
            </a:extLst>
          </xdr:cNvPr>
          <xdr:cNvSpPr txBox="1"/>
        </xdr:nvSpPr>
        <xdr:spPr>
          <a:xfrm>
            <a:off x="5121755" y="6885214"/>
            <a:ext cx="820417"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第</a:t>
            </a:r>
            <a:r>
              <a:rPr kumimoji="1" lang="en-US" altLang="ja-JP" sz="1100"/>
              <a:t>2</a:t>
            </a:r>
            <a:r>
              <a:rPr kumimoji="1" lang="ja-JP" altLang="en-US" sz="1100"/>
              <a:t>回申請</a:t>
            </a:r>
          </a:p>
        </xdr:txBody>
      </xdr:sp>
    </xdr:grpSp>
    <xdr:clientData/>
  </xdr:twoCellAnchor>
  <xdr:twoCellAnchor>
    <xdr:from>
      <xdr:col>10</xdr:col>
      <xdr:colOff>549753</xdr:colOff>
      <xdr:row>39</xdr:row>
      <xdr:rowOff>86048</xdr:rowOff>
    </xdr:from>
    <xdr:to>
      <xdr:col>10</xdr:col>
      <xdr:colOff>1281270</xdr:colOff>
      <xdr:row>41</xdr:row>
      <xdr:rowOff>30788</xdr:rowOff>
    </xdr:to>
    <xdr:grpSp>
      <xdr:nvGrpSpPr>
        <xdr:cNvPr id="34" name="グループ化 33">
          <a:extLst>
            <a:ext uri="{FF2B5EF4-FFF2-40B4-BE49-F238E27FC236}">
              <a16:creationId xmlns:a16="http://schemas.microsoft.com/office/drawing/2014/main" id="{00000000-0008-0000-0F00-000022000000}"/>
            </a:ext>
          </a:extLst>
        </xdr:cNvPr>
        <xdr:cNvGrpSpPr/>
      </xdr:nvGrpSpPr>
      <xdr:grpSpPr>
        <a:xfrm>
          <a:off x="5839303" y="8988748"/>
          <a:ext cx="731517" cy="490840"/>
          <a:chOff x="6332789" y="6658298"/>
          <a:chExt cx="820417" cy="502633"/>
        </a:xfrm>
      </xdr:grpSpPr>
      <xdr:sp macro="" textlink="">
        <xdr:nvSpPr>
          <xdr:cNvPr id="35" name="上矢印 34">
            <a:extLst>
              <a:ext uri="{FF2B5EF4-FFF2-40B4-BE49-F238E27FC236}">
                <a16:creationId xmlns:a16="http://schemas.microsoft.com/office/drawing/2014/main" id="{00000000-0008-0000-0F00-000023000000}"/>
              </a:ext>
            </a:extLst>
          </xdr:cNvPr>
          <xdr:cNvSpPr/>
        </xdr:nvSpPr>
        <xdr:spPr>
          <a:xfrm>
            <a:off x="6552746"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36" name="テキスト ボックス 35">
            <a:extLst>
              <a:ext uri="{FF2B5EF4-FFF2-40B4-BE49-F238E27FC236}">
                <a16:creationId xmlns:a16="http://schemas.microsoft.com/office/drawing/2014/main" id="{00000000-0008-0000-0F00-000024000000}"/>
              </a:ext>
            </a:extLst>
          </xdr:cNvPr>
          <xdr:cNvSpPr txBox="1"/>
        </xdr:nvSpPr>
        <xdr:spPr>
          <a:xfrm>
            <a:off x="6332789" y="6885214"/>
            <a:ext cx="820417"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latin typeface="+mn-ea"/>
                <a:ea typeface="+mn-ea"/>
              </a:rPr>
              <a:t>第</a:t>
            </a:r>
            <a:r>
              <a:rPr kumimoji="1" lang="en-US" altLang="ja-JP" sz="1100">
                <a:latin typeface="+mn-ea"/>
                <a:ea typeface="+mn-ea"/>
              </a:rPr>
              <a:t>3</a:t>
            </a:r>
            <a:r>
              <a:rPr kumimoji="1" lang="ja-JP" altLang="en-US" sz="1100">
                <a:latin typeface="+mn-ea"/>
                <a:ea typeface="+mn-ea"/>
              </a:rPr>
              <a:t>回申請</a:t>
            </a:r>
          </a:p>
        </xdr:txBody>
      </xdr:sp>
    </xdr:grpSp>
    <xdr:clientData/>
  </xdr:twoCellAnchor>
  <xdr:oneCellAnchor>
    <xdr:from>
      <xdr:col>0</xdr:col>
      <xdr:colOff>288471</xdr:colOff>
      <xdr:row>40</xdr:row>
      <xdr:rowOff>776</xdr:rowOff>
    </xdr:from>
    <xdr:ext cx="828000" cy="275717"/>
    <xdr:sp macro="" textlink="">
      <xdr:nvSpPr>
        <xdr:cNvPr id="37" name="テキスト ボックス 36">
          <a:extLst>
            <a:ext uri="{FF2B5EF4-FFF2-40B4-BE49-F238E27FC236}">
              <a16:creationId xmlns:a16="http://schemas.microsoft.com/office/drawing/2014/main" id="{00000000-0008-0000-0F00-000025000000}"/>
            </a:ext>
          </a:extLst>
        </xdr:cNvPr>
        <xdr:cNvSpPr txBox="1"/>
      </xdr:nvSpPr>
      <xdr:spPr>
        <a:xfrm>
          <a:off x="288471" y="9411476"/>
          <a:ext cx="828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雇用した日</a:t>
          </a:r>
        </a:p>
      </xdr:txBody>
    </xdr:sp>
    <xdr:clientData/>
  </xdr:oneCellAnchor>
  <xdr:oneCellAnchor>
    <xdr:from>
      <xdr:col>1</xdr:col>
      <xdr:colOff>855534</xdr:colOff>
      <xdr:row>40</xdr:row>
      <xdr:rowOff>776</xdr:rowOff>
    </xdr:from>
    <xdr:ext cx="972000" cy="275717"/>
    <xdr:sp macro="" textlink="">
      <xdr:nvSpPr>
        <xdr:cNvPr id="38" name="テキスト ボックス 37">
          <a:extLst>
            <a:ext uri="{FF2B5EF4-FFF2-40B4-BE49-F238E27FC236}">
              <a16:creationId xmlns:a16="http://schemas.microsoft.com/office/drawing/2014/main" id="{00000000-0008-0000-0F00-000026000000}"/>
            </a:ext>
          </a:extLst>
        </xdr:cNvPr>
        <xdr:cNvSpPr txBox="1"/>
      </xdr:nvSpPr>
      <xdr:spPr>
        <a:xfrm>
          <a:off x="1141284" y="9411476"/>
          <a:ext cx="972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起算基準日</a:t>
          </a:r>
        </a:p>
      </xdr:txBody>
    </xdr:sp>
    <xdr:clientData/>
  </xdr:oneCellAnchor>
  <xdr:oneCellAnchor>
    <xdr:from>
      <xdr:col>3</xdr:col>
      <xdr:colOff>906828</xdr:colOff>
      <xdr:row>40</xdr:row>
      <xdr:rowOff>10495</xdr:rowOff>
    </xdr:from>
    <xdr:ext cx="684000" cy="275717"/>
    <xdr:sp macro="" textlink="">
      <xdr:nvSpPr>
        <xdr:cNvPr id="39" name="テキスト ボックス 38">
          <a:extLst>
            <a:ext uri="{FF2B5EF4-FFF2-40B4-BE49-F238E27FC236}">
              <a16:creationId xmlns:a16="http://schemas.microsoft.com/office/drawing/2014/main" id="{00000000-0008-0000-0F00-000027000000}"/>
            </a:ext>
          </a:extLst>
        </xdr:cNvPr>
        <xdr:cNvSpPr txBox="1"/>
      </xdr:nvSpPr>
      <xdr:spPr>
        <a:xfrm>
          <a:off x="2259378" y="9421195"/>
          <a:ext cx="684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起算日</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83342</xdr:colOff>
      <xdr:row>8</xdr:row>
      <xdr:rowOff>250030</xdr:rowOff>
    </xdr:from>
    <xdr:to>
      <xdr:col>7</xdr:col>
      <xdr:colOff>690561</xdr:colOff>
      <xdr:row>9</xdr:row>
      <xdr:rowOff>422837</xdr:rowOff>
    </xdr:to>
    <xdr:sp macro="" textlink="">
      <xdr:nvSpPr>
        <xdr:cNvPr id="2" name="Oval 21" descr="5%">
          <a:extLst>
            <a:ext uri="{FF2B5EF4-FFF2-40B4-BE49-F238E27FC236}">
              <a16:creationId xmlns:a16="http://schemas.microsoft.com/office/drawing/2014/main" id="{00000000-0008-0000-0300-000002000000}"/>
            </a:ext>
          </a:extLst>
        </xdr:cNvPr>
        <xdr:cNvSpPr>
          <a:spLocks noChangeArrowheads="1"/>
        </xdr:cNvSpPr>
      </xdr:nvSpPr>
      <xdr:spPr bwMode="auto">
        <a:xfrm>
          <a:off x="83342" y="1964530"/>
          <a:ext cx="4617244" cy="420457"/>
        </a:xfrm>
        <a:prstGeom prst="ellipse">
          <a:avLst/>
        </a:prstGeom>
        <a:pattFill prst="pct5">
          <a:fgClr>
            <a:srgbClr val="000000"/>
          </a:fgClr>
          <a:bgClr>
            <a:srgbClr val="FFFFFF"/>
          </a:bgClr>
        </a:pattFill>
        <a:ln w="19050">
          <a:solidFill>
            <a:srgbClr val="000000"/>
          </a:solidFill>
          <a:round/>
          <a:headEnd/>
          <a:tailEnd/>
        </a:ln>
        <a:effectLst>
          <a:outerShdw dist="28398" dir="3806097" algn="ctr" rotWithShape="0">
            <a:srgbClr val="205867">
              <a:alpha val="50000"/>
            </a:srgbClr>
          </a:outerShdw>
        </a:effectLst>
      </xdr:spPr>
      <xdr:txBody>
        <a:bodyPr vertOverflow="clip" wrap="square" lIns="74295" tIns="8890" rIns="74295" bIns="8890" anchor="ctr" upright="1"/>
        <a:lstStyle/>
        <a:p>
          <a:pPr algn="ctr" rtl="0">
            <a:defRPr sz="1000"/>
          </a:pP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中小企業</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身体・知的障害者（</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45</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歳未満）</a:t>
          </a:r>
        </a:p>
      </xdr:txBody>
    </xdr:sp>
    <xdr:clientData/>
  </xdr:twoCellAnchor>
  <xdr:twoCellAnchor>
    <xdr:from>
      <xdr:col>1</xdr:col>
      <xdr:colOff>412750</xdr:colOff>
      <xdr:row>26</xdr:row>
      <xdr:rowOff>12954</xdr:rowOff>
    </xdr:from>
    <xdr:to>
      <xdr:col>10</xdr:col>
      <xdr:colOff>882255</xdr:colOff>
      <xdr:row>27</xdr:row>
      <xdr:rowOff>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746125" y="5989892"/>
          <a:ext cx="5414568" cy="280733"/>
          <a:chOff x="777875" y="4029161"/>
          <a:chExt cx="6629457" cy="320589"/>
        </a:xfrm>
      </xdr:grpSpPr>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777875" y="4029161"/>
            <a:ext cx="6475377" cy="1501"/>
            <a:chOff x="777875" y="4029161"/>
            <a:chExt cx="6475377" cy="1501"/>
          </a:xfrm>
        </xdr:grpSpPr>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777875" y="4030662"/>
              <a:ext cx="1301709"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0300-000008000000}"/>
                </a:ext>
              </a:extLst>
            </xdr:cNvPr>
            <xdr:cNvCxnSpPr/>
          </xdr:nvCxnSpPr>
          <xdr:spPr>
            <a:xfrm>
              <a:off x="1930399" y="4030662"/>
              <a:ext cx="1368000"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a:off x="3390900" y="4030662"/>
              <a:ext cx="192098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300-00000A000000}"/>
                </a:ext>
              </a:extLst>
            </xdr:cNvPr>
            <xdr:cNvCxnSpPr/>
          </xdr:nvCxnSpPr>
          <xdr:spPr>
            <a:xfrm>
              <a:off x="5332270" y="4029161"/>
              <a:ext cx="192098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grpSp>
      <xdr:sp macro="" textlink="">
        <xdr:nvSpPr>
          <xdr:cNvPr id="5" name="上矢印 4">
            <a:extLst>
              <a:ext uri="{FF2B5EF4-FFF2-40B4-BE49-F238E27FC236}">
                <a16:creationId xmlns:a16="http://schemas.microsoft.com/office/drawing/2014/main" id="{00000000-0008-0000-0300-000005000000}"/>
              </a:ext>
            </a:extLst>
          </xdr:cNvPr>
          <xdr:cNvSpPr/>
        </xdr:nvSpPr>
        <xdr:spPr>
          <a:xfrm>
            <a:off x="5080000"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6" name="上矢印 5">
            <a:extLst>
              <a:ext uri="{FF2B5EF4-FFF2-40B4-BE49-F238E27FC236}">
                <a16:creationId xmlns:a16="http://schemas.microsoft.com/office/drawing/2014/main" id="{00000000-0008-0000-0300-000006000000}"/>
              </a:ext>
            </a:extLst>
          </xdr:cNvPr>
          <xdr:cNvSpPr/>
        </xdr:nvSpPr>
        <xdr:spPr>
          <a:xfrm>
            <a:off x="6978707"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412750</xdr:colOff>
      <xdr:row>40</xdr:row>
      <xdr:rowOff>14287</xdr:rowOff>
    </xdr:from>
    <xdr:to>
      <xdr:col>10</xdr:col>
      <xdr:colOff>882651</xdr:colOff>
      <xdr:row>41</xdr:row>
      <xdr:rowOff>0</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746125" y="8642350"/>
          <a:ext cx="5414964" cy="279400"/>
          <a:chOff x="777875" y="4030662"/>
          <a:chExt cx="6629457" cy="319088"/>
        </a:xfrm>
      </xdr:grpSpPr>
      <xdr:grpSp>
        <xdr:nvGrpSpPr>
          <xdr:cNvPr id="12" name="グループ化 11">
            <a:extLst>
              <a:ext uri="{FF2B5EF4-FFF2-40B4-BE49-F238E27FC236}">
                <a16:creationId xmlns:a16="http://schemas.microsoft.com/office/drawing/2014/main" id="{00000000-0008-0000-0300-00000C000000}"/>
              </a:ext>
            </a:extLst>
          </xdr:cNvPr>
          <xdr:cNvGrpSpPr/>
        </xdr:nvGrpSpPr>
        <xdr:grpSpPr>
          <a:xfrm>
            <a:off x="777875" y="4030662"/>
            <a:ext cx="6472443" cy="0"/>
            <a:chOff x="777875" y="4030662"/>
            <a:chExt cx="6472443" cy="0"/>
          </a:xfrm>
        </xdr:grpSpPr>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a:off x="777875" y="4030662"/>
              <a:ext cx="1301621"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a:off x="1930399" y="4030662"/>
              <a:ext cx="1368000"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a:off x="3377382" y="4030662"/>
              <a:ext cx="1920851"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0300-000012000000}"/>
                </a:ext>
              </a:extLst>
            </xdr:cNvPr>
            <xdr:cNvCxnSpPr/>
          </xdr:nvCxnSpPr>
          <xdr:spPr>
            <a:xfrm>
              <a:off x="5329466" y="4030662"/>
              <a:ext cx="192085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grpSp>
      <xdr:sp macro="" textlink="">
        <xdr:nvSpPr>
          <xdr:cNvPr id="13" name="上矢印 12">
            <a:extLst>
              <a:ext uri="{FF2B5EF4-FFF2-40B4-BE49-F238E27FC236}">
                <a16:creationId xmlns:a16="http://schemas.microsoft.com/office/drawing/2014/main" id="{00000000-0008-0000-0300-00000D000000}"/>
              </a:ext>
            </a:extLst>
          </xdr:cNvPr>
          <xdr:cNvSpPr/>
        </xdr:nvSpPr>
        <xdr:spPr>
          <a:xfrm>
            <a:off x="5080000"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14" name="上矢印 13">
            <a:extLst>
              <a:ext uri="{FF2B5EF4-FFF2-40B4-BE49-F238E27FC236}">
                <a16:creationId xmlns:a16="http://schemas.microsoft.com/office/drawing/2014/main" id="{00000000-0008-0000-0300-00000E000000}"/>
              </a:ext>
            </a:extLst>
          </xdr:cNvPr>
          <xdr:cNvSpPr/>
        </xdr:nvSpPr>
        <xdr:spPr>
          <a:xfrm>
            <a:off x="6978707"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202406</xdr:colOff>
      <xdr:row>33</xdr:row>
      <xdr:rowOff>11905</xdr:rowOff>
    </xdr:from>
    <xdr:to>
      <xdr:col>11</xdr:col>
      <xdr:colOff>83343</xdr:colOff>
      <xdr:row>46</xdr:row>
      <xdr:rowOff>47624</xdr:rowOff>
    </xdr:to>
    <xdr:sp macro="" textlink="">
      <xdr:nvSpPr>
        <xdr:cNvPr id="19" name="角丸四角形 18">
          <a:extLst>
            <a:ext uri="{FF2B5EF4-FFF2-40B4-BE49-F238E27FC236}">
              <a16:creationId xmlns:a16="http://schemas.microsoft.com/office/drawing/2014/main" id="{00000000-0008-0000-0300-000013000000}"/>
            </a:ext>
          </a:extLst>
        </xdr:cNvPr>
        <xdr:cNvSpPr/>
      </xdr:nvSpPr>
      <xdr:spPr>
        <a:xfrm>
          <a:off x="202406" y="7429499"/>
          <a:ext cx="7060406" cy="2571750"/>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202406</xdr:colOff>
      <xdr:row>18</xdr:row>
      <xdr:rowOff>166693</xdr:rowOff>
    </xdr:from>
    <xdr:to>
      <xdr:col>11</xdr:col>
      <xdr:colOff>83343</xdr:colOff>
      <xdr:row>32</xdr:row>
      <xdr:rowOff>23819</xdr:rowOff>
    </xdr:to>
    <xdr:sp macro="" textlink="">
      <xdr:nvSpPr>
        <xdr:cNvPr id="20" name="角丸四角形 19">
          <a:extLst>
            <a:ext uri="{FF2B5EF4-FFF2-40B4-BE49-F238E27FC236}">
              <a16:creationId xmlns:a16="http://schemas.microsoft.com/office/drawing/2014/main" id="{00000000-0008-0000-0300-000014000000}"/>
            </a:ext>
          </a:extLst>
        </xdr:cNvPr>
        <xdr:cNvSpPr/>
      </xdr:nvSpPr>
      <xdr:spPr>
        <a:xfrm>
          <a:off x="202406" y="4652968"/>
          <a:ext cx="7053262" cy="2552701"/>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83342</xdr:colOff>
      <xdr:row>8</xdr:row>
      <xdr:rowOff>176894</xdr:rowOff>
    </xdr:from>
    <xdr:to>
      <xdr:col>8</xdr:col>
      <xdr:colOff>127000</xdr:colOff>
      <xdr:row>9</xdr:row>
      <xdr:rowOff>422838</xdr:rowOff>
    </xdr:to>
    <xdr:sp macro="" textlink="">
      <xdr:nvSpPr>
        <xdr:cNvPr id="21" name="Oval 21" descr="5%">
          <a:extLst>
            <a:ext uri="{FF2B5EF4-FFF2-40B4-BE49-F238E27FC236}">
              <a16:creationId xmlns:a16="http://schemas.microsoft.com/office/drawing/2014/main" id="{00000000-0008-0000-0300-000015000000}"/>
            </a:ext>
          </a:extLst>
        </xdr:cNvPr>
        <xdr:cNvSpPr>
          <a:spLocks noChangeArrowheads="1"/>
        </xdr:cNvSpPr>
      </xdr:nvSpPr>
      <xdr:spPr bwMode="auto">
        <a:xfrm>
          <a:off x="83342" y="1877787"/>
          <a:ext cx="4792551" cy="490872"/>
        </a:xfrm>
        <a:prstGeom prst="ellipse">
          <a:avLst/>
        </a:prstGeom>
        <a:pattFill prst="pct5">
          <a:fgClr>
            <a:srgbClr val="000000"/>
          </a:fgClr>
          <a:bgClr>
            <a:srgbClr val="FFFFFF"/>
          </a:bgClr>
        </a:pattFill>
        <a:ln w="19050">
          <a:solidFill>
            <a:srgbClr val="000000"/>
          </a:solidFill>
          <a:round/>
          <a:headEnd/>
          <a:tailEnd/>
        </a:ln>
        <a:effectLst>
          <a:outerShdw dist="28398" dir="3806097" algn="ctr" rotWithShape="0">
            <a:srgbClr val="205867">
              <a:alpha val="50000"/>
            </a:srgbClr>
          </a:outerShdw>
        </a:effectLst>
      </xdr:spPr>
      <xdr:txBody>
        <a:bodyPr vertOverflow="clip" wrap="square" lIns="74295" tIns="8890" rIns="74295" bIns="8890" anchor="ctr" upright="1"/>
        <a:lstStyle/>
        <a:p>
          <a:pPr algn="ctr" rtl="0">
            <a:defRPr sz="1000"/>
          </a:pP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中小企業</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身体・知的障害者（</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45</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歳未満）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83342</xdr:colOff>
      <xdr:row>7</xdr:row>
      <xdr:rowOff>250030</xdr:rowOff>
    </xdr:from>
    <xdr:to>
      <xdr:col>7</xdr:col>
      <xdr:colOff>214312</xdr:colOff>
      <xdr:row>8</xdr:row>
      <xdr:rowOff>422837</xdr:rowOff>
    </xdr:to>
    <xdr:sp macro="" textlink="">
      <xdr:nvSpPr>
        <xdr:cNvPr id="2" name="Oval 21" descr="5%">
          <a:extLst>
            <a:ext uri="{FF2B5EF4-FFF2-40B4-BE49-F238E27FC236}">
              <a16:creationId xmlns:a16="http://schemas.microsoft.com/office/drawing/2014/main" id="{00000000-0008-0000-0400-000002000000}"/>
            </a:ext>
          </a:extLst>
        </xdr:cNvPr>
        <xdr:cNvSpPr>
          <a:spLocks noChangeArrowheads="1"/>
        </xdr:cNvSpPr>
      </xdr:nvSpPr>
      <xdr:spPr bwMode="auto">
        <a:xfrm>
          <a:off x="83342" y="1988343"/>
          <a:ext cx="4131470" cy="422838"/>
        </a:xfrm>
        <a:prstGeom prst="ellipse">
          <a:avLst/>
        </a:prstGeom>
        <a:pattFill prst="pct5">
          <a:fgClr>
            <a:srgbClr val="000000"/>
          </a:fgClr>
          <a:bgClr>
            <a:srgbClr val="FFFFFF"/>
          </a:bgClr>
        </a:pattFill>
        <a:ln w="19050">
          <a:solidFill>
            <a:srgbClr val="000000"/>
          </a:solidFill>
          <a:round/>
          <a:headEnd/>
          <a:tailEnd/>
        </a:ln>
        <a:effectLst>
          <a:outerShdw dist="28398" dir="3806097" algn="ctr" rotWithShape="0">
            <a:srgbClr val="205867">
              <a:alpha val="50000"/>
            </a:srgbClr>
          </a:outerShdw>
        </a:effectLst>
      </xdr:spPr>
      <xdr:txBody>
        <a:bodyPr vertOverflow="clip" wrap="square" lIns="74295" tIns="8890" rIns="74295" bIns="8890" anchor="ctr" upright="1"/>
        <a:lstStyle/>
        <a:p>
          <a:pPr algn="ctr" rtl="0">
            <a:defRPr sz="1000"/>
          </a:pP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大企業</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重度障害者（長時間労働）</a:t>
          </a:r>
        </a:p>
      </xdr:txBody>
    </xdr:sp>
    <xdr:clientData/>
  </xdr:twoCellAnchor>
  <xdr:twoCellAnchor>
    <xdr:from>
      <xdr:col>0</xdr:col>
      <xdr:colOff>83342</xdr:colOff>
      <xdr:row>7</xdr:row>
      <xdr:rowOff>250030</xdr:rowOff>
    </xdr:from>
    <xdr:to>
      <xdr:col>7</xdr:col>
      <xdr:colOff>690561</xdr:colOff>
      <xdr:row>8</xdr:row>
      <xdr:rowOff>422837</xdr:rowOff>
    </xdr:to>
    <xdr:sp macro="" textlink="">
      <xdr:nvSpPr>
        <xdr:cNvPr id="21" name="Oval 21" descr="5%">
          <a:extLst>
            <a:ext uri="{FF2B5EF4-FFF2-40B4-BE49-F238E27FC236}">
              <a16:creationId xmlns:a16="http://schemas.microsoft.com/office/drawing/2014/main" id="{00000000-0008-0000-0400-000015000000}"/>
            </a:ext>
          </a:extLst>
        </xdr:cNvPr>
        <xdr:cNvSpPr>
          <a:spLocks noChangeArrowheads="1"/>
        </xdr:cNvSpPr>
      </xdr:nvSpPr>
      <xdr:spPr bwMode="auto">
        <a:xfrm>
          <a:off x="83342" y="1964530"/>
          <a:ext cx="4617244" cy="420457"/>
        </a:xfrm>
        <a:prstGeom prst="ellipse">
          <a:avLst/>
        </a:prstGeom>
        <a:pattFill prst="pct5">
          <a:fgClr>
            <a:srgbClr val="000000"/>
          </a:fgClr>
          <a:bgClr>
            <a:srgbClr val="FFFFFF"/>
          </a:bgClr>
        </a:pattFill>
        <a:ln w="19050">
          <a:solidFill>
            <a:srgbClr val="000000"/>
          </a:solidFill>
          <a:round/>
          <a:headEnd/>
          <a:tailEnd/>
        </a:ln>
        <a:effectLst>
          <a:outerShdw dist="28398" dir="3806097" algn="ctr" rotWithShape="0">
            <a:srgbClr val="205867">
              <a:alpha val="50000"/>
            </a:srgbClr>
          </a:outerShdw>
        </a:effectLst>
      </xdr:spPr>
      <xdr:txBody>
        <a:bodyPr vertOverflow="clip" wrap="square" lIns="74295" tIns="8890" rIns="74295" bIns="8890" anchor="ctr" upright="1"/>
        <a:lstStyle/>
        <a:p>
          <a:pPr algn="ctr" rtl="0">
            <a:defRPr sz="1000"/>
          </a:pP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大企業</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重度障害者（長時間労働）</a:t>
          </a:r>
        </a:p>
      </xdr:txBody>
    </xdr:sp>
    <xdr:clientData/>
  </xdr:twoCellAnchor>
  <xdr:twoCellAnchor>
    <xdr:from>
      <xdr:col>1</xdr:col>
      <xdr:colOff>344715</xdr:colOff>
      <xdr:row>26</xdr:row>
      <xdr:rowOff>19757</xdr:rowOff>
    </xdr:from>
    <xdr:to>
      <xdr:col>3</xdr:col>
      <xdr:colOff>164929</xdr:colOff>
      <xdr:row>26</xdr:row>
      <xdr:rowOff>19757</xdr:rowOff>
    </xdr:to>
    <xdr:cxnSp macro="">
      <xdr:nvCxnSpPr>
        <xdr:cNvPr id="22" name="直線コネクタ 21">
          <a:extLst>
            <a:ext uri="{FF2B5EF4-FFF2-40B4-BE49-F238E27FC236}">
              <a16:creationId xmlns:a16="http://schemas.microsoft.com/office/drawing/2014/main" id="{00000000-0008-0000-0400-000016000000}"/>
            </a:ext>
          </a:extLst>
        </xdr:cNvPr>
        <xdr:cNvCxnSpPr/>
      </xdr:nvCxnSpPr>
      <xdr:spPr>
        <a:xfrm>
          <a:off x="706665" y="6449132"/>
          <a:ext cx="934639"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320092</xdr:colOff>
      <xdr:row>26</xdr:row>
      <xdr:rowOff>19757</xdr:rowOff>
    </xdr:from>
    <xdr:to>
      <xdr:col>4</xdr:col>
      <xdr:colOff>262771</xdr:colOff>
      <xdr:row>26</xdr:row>
      <xdr:rowOff>19757</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796467" y="6449132"/>
          <a:ext cx="933279"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432797</xdr:colOff>
      <xdr:row>26</xdr:row>
      <xdr:rowOff>19757</xdr:rowOff>
    </xdr:from>
    <xdr:to>
      <xdr:col>7</xdr:col>
      <xdr:colOff>155189</xdr:colOff>
      <xdr:row>26</xdr:row>
      <xdr:rowOff>19757</xdr:rowOff>
    </xdr:to>
    <xdr:cxnSp macro="">
      <xdr:nvCxnSpPr>
        <xdr:cNvPr id="24" name="直線コネクタ 23">
          <a:extLst>
            <a:ext uri="{FF2B5EF4-FFF2-40B4-BE49-F238E27FC236}">
              <a16:creationId xmlns:a16="http://schemas.microsoft.com/office/drawing/2014/main" id="{00000000-0008-0000-0400-000018000000}"/>
            </a:ext>
          </a:extLst>
        </xdr:cNvPr>
        <xdr:cNvCxnSpPr/>
      </xdr:nvCxnSpPr>
      <xdr:spPr>
        <a:xfrm>
          <a:off x="2899772" y="6449132"/>
          <a:ext cx="126544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196775</xdr:colOff>
      <xdr:row>26</xdr:row>
      <xdr:rowOff>19757</xdr:rowOff>
    </xdr:from>
    <xdr:to>
      <xdr:col>8</xdr:col>
      <xdr:colOff>721989</xdr:colOff>
      <xdr:row>26</xdr:row>
      <xdr:rowOff>19757</xdr:rowOff>
    </xdr:to>
    <xdr:cxnSp macro="">
      <xdr:nvCxnSpPr>
        <xdr:cNvPr id="25" name="直線コネクタ 24">
          <a:extLst>
            <a:ext uri="{FF2B5EF4-FFF2-40B4-BE49-F238E27FC236}">
              <a16:creationId xmlns:a16="http://schemas.microsoft.com/office/drawing/2014/main" id="{00000000-0008-0000-0400-000019000000}"/>
            </a:ext>
          </a:extLst>
        </xdr:cNvPr>
        <xdr:cNvCxnSpPr/>
      </xdr:nvCxnSpPr>
      <xdr:spPr>
        <a:xfrm>
          <a:off x="4206800" y="6449132"/>
          <a:ext cx="1258639"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202406</xdr:colOff>
      <xdr:row>17</xdr:row>
      <xdr:rowOff>166693</xdr:rowOff>
    </xdr:from>
    <xdr:to>
      <xdr:col>11</xdr:col>
      <xdr:colOff>83343</xdr:colOff>
      <xdr:row>31</xdr:row>
      <xdr:rowOff>0</xdr:rowOff>
    </xdr:to>
    <xdr:sp macro="" textlink="">
      <xdr:nvSpPr>
        <xdr:cNvPr id="26" name="角丸四角形 25">
          <a:extLst>
            <a:ext uri="{FF2B5EF4-FFF2-40B4-BE49-F238E27FC236}">
              <a16:creationId xmlns:a16="http://schemas.microsoft.com/office/drawing/2014/main" id="{00000000-0008-0000-0400-00001A000000}"/>
            </a:ext>
          </a:extLst>
        </xdr:cNvPr>
        <xdr:cNvSpPr/>
      </xdr:nvSpPr>
      <xdr:spPr>
        <a:xfrm>
          <a:off x="202406" y="4833943"/>
          <a:ext cx="7053262" cy="2576507"/>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31735</xdr:colOff>
      <xdr:row>26</xdr:row>
      <xdr:rowOff>19757</xdr:rowOff>
    </xdr:from>
    <xdr:to>
      <xdr:col>10</xdr:col>
      <xdr:colOff>992378</xdr:colOff>
      <xdr:row>26</xdr:row>
      <xdr:rowOff>19757</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5508610" y="6449132"/>
          <a:ext cx="1255918"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288471</xdr:colOff>
      <xdr:row>27</xdr:row>
      <xdr:rowOff>0</xdr:rowOff>
    </xdr:from>
    <xdr:ext cx="828000" cy="275717"/>
    <xdr:sp macro="" textlink="">
      <xdr:nvSpPr>
        <xdr:cNvPr id="28" name="テキスト ボックス 27">
          <a:extLst>
            <a:ext uri="{FF2B5EF4-FFF2-40B4-BE49-F238E27FC236}">
              <a16:creationId xmlns:a16="http://schemas.microsoft.com/office/drawing/2014/main" id="{00000000-0008-0000-0400-00001C000000}"/>
            </a:ext>
          </a:extLst>
        </xdr:cNvPr>
        <xdr:cNvSpPr txBox="1"/>
      </xdr:nvSpPr>
      <xdr:spPr>
        <a:xfrm>
          <a:off x="288471" y="6735536"/>
          <a:ext cx="828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雇用した日</a:t>
          </a:r>
        </a:p>
      </xdr:txBody>
    </xdr:sp>
    <xdr:clientData/>
  </xdr:oneCellAnchor>
  <xdr:oneCellAnchor>
    <xdr:from>
      <xdr:col>1</xdr:col>
      <xdr:colOff>858644</xdr:colOff>
      <xdr:row>27</xdr:row>
      <xdr:rowOff>0</xdr:rowOff>
    </xdr:from>
    <xdr:ext cx="972000" cy="275717"/>
    <xdr:sp macro="" textlink="">
      <xdr:nvSpPr>
        <xdr:cNvPr id="29" name="テキスト ボックス 28">
          <a:extLst>
            <a:ext uri="{FF2B5EF4-FFF2-40B4-BE49-F238E27FC236}">
              <a16:creationId xmlns:a16="http://schemas.microsoft.com/office/drawing/2014/main" id="{00000000-0008-0000-0400-00001D000000}"/>
            </a:ext>
          </a:extLst>
        </xdr:cNvPr>
        <xdr:cNvSpPr txBox="1"/>
      </xdr:nvSpPr>
      <xdr:spPr>
        <a:xfrm>
          <a:off x="1226037" y="6735536"/>
          <a:ext cx="972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起算基準日</a:t>
          </a:r>
        </a:p>
      </xdr:txBody>
    </xdr:sp>
    <xdr:clientData/>
  </xdr:oneCellAnchor>
  <xdr:oneCellAnchor>
    <xdr:from>
      <xdr:col>3</xdr:col>
      <xdr:colOff>909938</xdr:colOff>
      <xdr:row>27</xdr:row>
      <xdr:rowOff>9719</xdr:rowOff>
    </xdr:from>
    <xdr:ext cx="684000" cy="275717"/>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2393117" y="6745255"/>
          <a:ext cx="684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起算日</a:t>
          </a:r>
        </a:p>
      </xdr:txBody>
    </xdr:sp>
    <xdr:clientData/>
  </xdr:oneCellAnchor>
  <xdr:twoCellAnchor>
    <xdr:from>
      <xdr:col>6</xdr:col>
      <xdr:colOff>111605</xdr:colOff>
      <xdr:row>26</xdr:row>
      <xdr:rowOff>86048</xdr:rowOff>
    </xdr:from>
    <xdr:to>
      <xdr:col>7</xdr:col>
      <xdr:colOff>591843</xdr:colOff>
      <xdr:row>28</xdr:row>
      <xdr:rowOff>30788</xdr:rowOff>
    </xdr:to>
    <xdr:grpSp>
      <xdr:nvGrpSpPr>
        <xdr:cNvPr id="31" name="グループ化 30">
          <a:extLst>
            <a:ext uri="{FF2B5EF4-FFF2-40B4-BE49-F238E27FC236}">
              <a16:creationId xmlns:a16="http://schemas.microsoft.com/office/drawing/2014/main" id="{00000000-0008-0000-0400-00001F000000}"/>
            </a:ext>
          </a:extLst>
        </xdr:cNvPr>
        <xdr:cNvGrpSpPr/>
      </xdr:nvGrpSpPr>
      <xdr:grpSpPr>
        <a:xfrm>
          <a:off x="3461230" y="6499548"/>
          <a:ext cx="789801" cy="492428"/>
          <a:chOff x="3785534" y="6658298"/>
          <a:chExt cx="820416" cy="502633"/>
        </a:xfrm>
      </xdr:grpSpPr>
      <xdr:sp macro="" textlink="">
        <xdr:nvSpPr>
          <xdr:cNvPr id="32" name="上矢印 31">
            <a:extLst>
              <a:ext uri="{FF2B5EF4-FFF2-40B4-BE49-F238E27FC236}">
                <a16:creationId xmlns:a16="http://schemas.microsoft.com/office/drawing/2014/main" id="{00000000-0008-0000-0400-000020000000}"/>
              </a:ext>
            </a:extLst>
          </xdr:cNvPr>
          <xdr:cNvSpPr/>
        </xdr:nvSpPr>
        <xdr:spPr>
          <a:xfrm>
            <a:off x="4005491"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3785534" y="6885214"/>
            <a:ext cx="820416"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第</a:t>
            </a:r>
            <a:r>
              <a:rPr kumimoji="1" lang="en-US" altLang="ja-JP" sz="1100"/>
              <a:t>1</a:t>
            </a:r>
            <a:r>
              <a:rPr kumimoji="1" lang="ja-JP" altLang="en-US" sz="1100"/>
              <a:t>回申請</a:t>
            </a:r>
          </a:p>
        </xdr:txBody>
      </xdr:sp>
    </xdr:grpSp>
    <xdr:clientData/>
  </xdr:twoCellAnchor>
  <xdr:twoCellAnchor>
    <xdr:from>
      <xdr:col>8</xdr:col>
      <xdr:colOff>345648</xdr:colOff>
      <xdr:row>26</xdr:row>
      <xdr:rowOff>86048</xdr:rowOff>
    </xdr:from>
    <xdr:to>
      <xdr:col>10</xdr:col>
      <xdr:colOff>131922</xdr:colOff>
      <xdr:row>28</xdr:row>
      <xdr:rowOff>30788</xdr:rowOff>
    </xdr:to>
    <xdr:grpSp>
      <xdr:nvGrpSpPr>
        <xdr:cNvPr id="34" name="グループ化 33">
          <a:extLst>
            <a:ext uri="{FF2B5EF4-FFF2-40B4-BE49-F238E27FC236}">
              <a16:creationId xmlns:a16="http://schemas.microsoft.com/office/drawing/2014/main" id="{00000000-0008-0000-0400-000022000000}"/>
            </a:ext>
          </a:extLst>
        </xdr:cNvPr>
        <xdr:cNvGrpSpPr/>
      </xdr:nvGrpSpPr>
      <xdr:grpSpPr>
        <a:xfrm>
          <a:off x="4679523" y="6499548"/>
          <a:ext cx="730837" cy="492428"/>
          <a:chOff x="5121755" y="6658298"/>
          <a:chExt cx="820417" cy="502633"/>
        </a:xfrm>
      </xdr:grpSpPr>
      <xdr:sp macro="" textlink="">
        <xdr:nvSpPr>
          <xdr:cNvPr id="35" name="上矢印 34">
            <a:extLst>
              <a:ext uri="{FF2B5EF4-FFF2-40B4-BE49-F238E27FC236}">
                <a16:creationId xmlns:a16="http://schemas.microsoft.com/office/drawing/2014/main" id="{00000000-0008-0000-0400-000023000000}"/>
              </a:ext>
            </a:extLst>
          </xdr:cNvPr>
          <xdr:cNvSpPr/>
        </xdr:nvSpPr>
        <xdr:spPr>
          <a:xfrm>
            <a:off x="5341712"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5121755" y="6885214"/>
            <a:ext cx="820417"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第</a:t>
            </a:r>
            <a:r>
              <a:rPr kumimoji="1" lang="en-US" altLang="ja-JP" sz="1100"/>
              <a:t>2</a:t>
            </a:r>
            <a:r>
              <a:rPr kumimoji="1" lang="ja-JP" altLang="en-US" sz="1100"/>
              <a:t>回申請</a:t>
            </a:r>
          </a:p>
        </xdr:txBody>
      </xdr:sp>
    </xdr:grpSp>
    <xdr:clientData/>
  </xdr:twoCellAnchor>
  <xdr:twoCellAnchor>
    <xdr:from>
      <xdr:col>10</xdr:col>
      <xdr:colOff>549753</xdr:colOff>
      <xdr:row>26</xdr:row>
      <xdr:rowOff>86048</xdr:rowOff>
    </xdr:from>
    <xdr:to>
      <xdr:col>10</xdr:col>
      <xdr:colOff>1370170</xdr:colOff>
      <xdr:row>28</xdr:row>
      <xdr:rowOff>30788</xdr:rowOff>
    </xdr:to>
    <xdr:grpSp>
      <xdr:nvGrpSpPr>
        <xdr:cNvPr id="37" name="グループ化 36">
          <a:extLst>
            <a:ext uri="{FF2B5EF4-FFF2-40B4-BE49-F238E27FC236}">
              <a16:creationId xmlns:a16="http://schemas.microsoft.com/office/drawing/2014/main" id="{00000000-0008-0000-0400-000025000000}"/>
            </a:ext>
          </a:extLst>
        </xdr:cNvPr>
        <xdr:cNvGrpSpPr/>
      </xdr:nvGrpSpPr>
      <xdr:grpSpPr>
        <a:xfrm>
          <a:off x="5828191" y="6499548"/>
          <a:ext cx="731517" cy="492428"/>
          <a:chOff x="6332789" y="6658298"/>
          <a:chExt cx="820417" cy="502633"/>
        </a:xfrm>
      </xdr:grpSpPr>
      <xdr:sp macro="" textlink="">
        <xdr:nvSpPr>
          <xdr:cNvPr id="38" name="上矢印 37">
            <a:extLst>
              <a:ext uri="{FF2B5EF4-FFF2-40B4-BE49-F238E27FC236}">
                <a16:creationId xmlns:a16="http://schemas.microsoft.com/office/drawing/2014/main" id="{00000000-0008-0000-0400-000026000000}"/>
              </a:ext>
            </a:extLst>
          </xdr:cNvPr>
          <xdr:cNvSpPr/>
        </xdr:nvSpPr>
        <xdr:spPr>
          <a:xfrm>
            <a:off x="6552746"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39" name="テキスト ボックス 38">
            <a:extLst>
              <a:ext uri="{FF2B5EF4-FFF2-40B4-BE49-F238E27FC236}">
                <a16:creationId xmlns:a16="http://schemas.microsoft.com/office/drawing/2014/main" id="{00000000-0008-0000-0400-000027000000}"/>
              </a:ext>
            </a:extLst>
          </xdr:cNvPr>
          <xdr:cNvSpPr txBox="1"/>
        </xdr:nvSpPr>
        <xdr:spPr>
          <a:xfrm>
            <a:off x="6332789" y="6885214"/>
            <a:ext cx="820417"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latin typeface="+mn-ea"/>
                <a:ea typeface="+mn-ea"/>
              </a:rPr>
              <a:t>第</a:t>
            </a:r>
            <a:r>
              <a:rPr kumimoji="1" lang="en-US" altLang="ja-JP" sz="1100">
                <a:latin typeface="+mn-ea"/>
                <a:ea typeface="+mn-ea"/>
              </a:rPr>
              <a:t>3</a:t>
            </a:r>
            <a:r>
              <a:rPr kumimoji="1" lang="ja-JP" altLang="en-US" sz="1100">
                <a:latin typeface="+mn-ea"/>
                <a:ea typeface="+mn-ea"/>
              </a:rPr>
              <a:t>回申請</a:t>
            </a:r>
          </a:p>
        </xdr:txBody>
      </xdr:sp>
    </xdr:grpSp>
    <xdr:clientData/>
  </xdr:twoCellAnchor>
  <xdr:twoCellAnchor>
    <xdr:from>
      <xdr:col>1</xdr:col>
      <xdr:colOff>344715</xdr:colOff>
      <xdr:row>40</xdr:row>
      <xdr:rowOff>19757</xdr:rowOff>
    </xdr:from>
    <xdr:to>
      <xdr:col>3</xdr:col>
      <xdr:colOff>164929</xdr:colOff>
      <xdr:row>40</xdr:row>
      <xdr:rowOff>19757</xdr:rowOff>
    </xdr:to>
    <xdr:cxnSp macro="">
      <xdr:nvCxnSpPr>
        <xdr:cNvPr id="40" name="直線コネクタ 39">
          <a:extLst>
            <a:ext uri="{FF2B5EF4-FFF2-40B4-BE49-F238E27FC236}">
              <a16:creationId xmlns:a16="http://schemas.microsoft.com/office/drawing/2014/main" id="{00000000-0008-0000-0400-000028000000}"/>
            </a:ext>
          </a:extLst>
        </xdr:cNvPr>
        <xdr:cNvCxnSpPr/>
      </xdr:nvCxnSpPr>
      <xdr:spPr>
        <a:xfrm>
          <a:off x="706665" y="9192332"/>
          <a:ext cx="934639"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320092</xdr:colOff>
      <xdr:row>40</xdr:row>
      <xdr:rowOff>19757</xdr:rowOff>
    </xdr:from>
    <xdr:to>
      <xdr:col>4</xdr:col>
      <xdr:colOff>262771</xdr:colOff>
      <xdr:row>40</xdr:row>
      <xdr:rowOff>19757</xdr:rowOff>
    </xdr:to>
    <xdr:cxnSp macro="">
      <xdr:nvCxnSpPr>
        <xdr:cNvPr id="41" name="直線コネクタ 40">
          <a:extLst>
            <a:ext uri="{FF2B5EF4-FFF2-40B4-BE49-F238E27FC236}">
              <a16:creationId xmlns:a16="http://schemas.microsoft.com/office/drawing/2014/main" id="{00000000-0008-0000-0400-000029000000}"/>
            </a:ext>
          </a:extLst>
        </xdr:cNvPr>
        <xdr:cNvCxnSpPr/>
      </xdr:nvCxnSpPr>
      <xdr:spPr>
        <a:xfrm>
          <a:off x="1796467" y="9192332"/>
          <a:ext cx="933279"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432797</xdr:colOff>
      <xdr:row>40</xdr:row>
      <xdr:rowOff>19757</xdr:rowOff>
    </xdr:from>
    <xdr:to>
      <xdr:col>7</xdr:col>
      <xdr:colOff>155189</xdr:colOff>
      <xdr:row>40</xdr:row>
      <xdr:rowOff>19757</xdr:rowOff>
    </xdr:to>
    <xdr:cxnSp macro="">
      <xdr:nvCxnSpPr>
        <xdr:cNvPr id="42" name="直線コネクタ 41">
          <a:extLst>
            <a:ext uri="{FF2B5EF4-FFF2-40B4-BE49-F238E27FC236}">
              <a16:creationId xmlns:a16="http://schemas.microsoft.com/office/drawing/2014/main" id="{00000000-0008-0000-0400-00002A000000}"/>
            </a:ext>
          </a:extLst>
        </xdr:cNvPr>
        <xdr:cNvCxnSpPr/>
      </xdr:nvCxnSpPr>
      <xdr:spPr>
        <a:xfrm>
          <a:off x="2899772" y="9192332"/>
          <a:ext cx="126544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196775</xdr:colOff>
      <xdr:row>40</xdr:row>
      <xdr:rowOff>19757</xdr:rowOff>
    </xdr:from>
    <xdr:to>
      <xdr:col>8</xdr:col>
      <xdr:colOff>721989</xdr:colOff>
      <xdr:row>40</xdr:row>
      <xdr:rowOff>19757</xdr:rowOff>
    </xdr:to>
    <xdr:cxnSp macro="">
      <xdr:nvCxnSpPr>
        <xdr:cNvPr id="43" name="直線コネクタ 42">
          <a:extLst>
            <a:ext uri="{FF2B5EF4-FFF2-40B4-BE49-F238E27FC236}">
              <a16:creationId xmlns:a16="http://schemas.microsoft.com/office/drawing/2014/main" id="{00000000-0008-0000-0400-00002B000000}"/>
            </a:ext>
          </a:extLst>
        </xdr:cNvPr>
        <xdr:cNvCxnSpPr/>
      </xdr:nvCxnSpPr>
      <xdr:spPr>
        <a:xfrm>
          <a:off x="4206800" y="9192332"/>
          <a:ext cx="1258639"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202406</xdr:colOff>
      <xdr:row>31</xdr:row>
      <xdr:rowOff>166693</xdr:rowOff>
    </xdr:from>
    <xdr:to>
      <xdr:col>11</xdr:col>
      <xdr:colOff>83343</xdr:colOff>
      <xdr:row>45</xdr:row>
      <xdr:rowOff>23819</xdr:rowOff>
    </xdr:to>
    <xdr:sp macro="" textlink="">
      <xdr:nvSpPr>
        <xdr:cNvPr id="44" name="角丸四角形 43">
          <a:extLst>
            <a:ext uri="{FF2B5EF4-FFF2-40B4-BE49-F238E27FC236}">
              <a16:creationId xmlns:a16="http://schemas.microsoft.com/office/drawing/2014/main" id="{00000000-0008-0000-0400-00002C000000}"/>
            </a:ext>
          </a:extLst>
        </xdr:cNvPr>
        <xdr:cNvSpPr/>
      </xdr:nvSpPr>
      <xdr:spPr>
        <a:xfrm>
          <a:off x="202406" y="7577143"/>
          <a:ext cx="7053262" cy="2600326"/>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31735</xdr:colOff>
      <xdr:row>40</xdr:row>
      <xdr:rowOff>19757</xdr:rowOff>
    </xdr:from>
    <xdr:to>
      <xdr:col>10</xdr:col>
      <xdr:colOff>992378</xdr:colOff>
      <xdr:row>40</xdr:row>
      <xdr:rowOff>19757</xdr:rowOff>
    </xdr:to>
    <xdr:cxnSp macro="">
      <xdr:nvCxnSpPr>
        <xdr:cNvPr id="45" name="直線コネクタ 44">
          <a:extLst>
            <a:ext uri="{FF2B5EF4-FFF2-40B4-BE49-F238E27FC236}">
              <a16:creationId xmlns:a16="http://schemas.microsoft.com/office/drawing/2014/main" id="{00000000-0008-0000-0400-00002D000000}"/>
            </a:ext>
          </a:extLst>
        </xdr:cNvPr>
        <xdr:cNvCxnSpPr/>
      </xdr:nvCxnSpPr>
      <xdr:spPr>
        <a:xfrm>
          <a:off x="5508610" y="9192332"/>
          <a:ext cx="1255918"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111605</xdr:colOff>
      <xdr:row>40</xdr:row>
      <xdr:rowOff>86048</xdr:rowOff>
    </xdr:from>
    <xdr:to>
      <xdr:col>7</xdr:col>
      <xdr:colOff>591843</xdr:colOff>
      <xdr:row>42</xdr:row>
      <xdr:rowOff>30788</xdr:rowOff>
    </xdr:to>
    <xdr:grpSp>
      <xdr:nvGrpSpPr>
        <xdr:cNvPr id="46" name="グループ化 45">
          <a:extLst>
            <a:ext uri="{FF2B5EF4-FFF2-40B4-BE49-F238E27FC236}">
              <a16:creationId xmlns:a16="http://schemas.microsoft.com/office/drawing/2014/main" id="{00000000-0008-0000-0400-00002E000000}"/>
            </a:ext>
          </a:extLst>
        </xdr:cNvPr>
        <xdr:cNvGrpSpPr/>
      </xdr:nvGrpSpPr>
      <xdr:grpSpPr>
        <a:xfrm>
          <a:off x="3461230" y="9206236"/>
          <a:ext cx="789801" cy="492427"/>
          <a:chOff x="3785534" y="6658298"/>
          <a:chExt cx="820416" cy="502633"/>
        </a:xfrm>
      </xdr:grpSpPr>
      <xdr:sp macro="" textlink="">
        <xdr:nvSpPr>
          <xdr:cNvPr id="47" name="上矢印 46">
            <a:extLst>
              <a:ext uri="{FF2B5EF4-FFF2-40B4-BE49-F238E27FC236}">
                <a16:creationId xmlns:a16="http://schemas.microsoft.com/office/drawing/2014/main" id="{00000000-0008-0000-0400-00002F000000}"/>
              </a:ext>
            </a:extLst>
          </xdr:cNvPr>
          <xdr:cNvSpPr/>
        </xdr:nvSpPr>
        <xdr:spPr>
          <a:xfrm>
            <a:off x="4005491"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48" name="テキスト ボックス 47">
            <a:extLst>
              <a:ext uri="{FF2B5EF4-FFF2-40B4-BE49-F238E27FC236}">
                <a16:creationId xmlns:a16="http://schemas.microsoft.com/office/drawing/2014/main" id="{00000000-0008-0000-0400-000030000000}"/>
              </a:ext>
            </a:extLst>
          </xdr:cNvPr>
          <xdr:cNvSpPr txBox="1"/>
        </xdr:nvSpPr>
        <xdr:spPr>
          <a:xfrm>
            <a:off x="3785534" y="6885214"/>
            <a:ext cx="820416"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第</a:t>
            </a:r>
            <a:r>
              <a:rPr kumimoji="1" lang="en-US" altLang="ja-JP" sz="1100"/>
              <a:t>1</a:t>
            </a:r>
            <a:r>
              <a:rPr kumimoji="1" lang="ja-JP" altLang="en-US" sz="1100"/>
              <a:t>回申請</a:t>
            </a:r>
          </a:p>
        </xdr:txBody>
      </xdr:sp>
    </xdr:grpSp>
    <xdr:clientData/>
  </xdr:twoCellAnchor>
  <xdr:twoCellAnchor>
    <xdr:from>
      <xdr:col>8</xdr:col>
      <xdr:colOff>345648</xdr:colOff>
      <xdr:row>40</xdr:row>
      <xdr:rowOff>86048</xdr:rowOff>
    </xdr:from>
    <xdr:to>
      <xdr:col>10</xdr:col>
      <xdr:colOff>131922</xdr:colOff>
      <xdr:row>42</xdr:row>
      <xdr:rowOff>30788</xdr:rowOff>
    </xdr:to>
    <xdr:grpSp>
      <xdr:nvGrpSpPr>
        <xdr:cNvPr id="49" name="グループ化 48">
          <a:extLst>
            <a:ext uri="{FF2B5EF4-FFF2-40B4-BE49-F238E27FC236}">
              <a16:creationId xmlns:a16="http://schemas.microsoft.com/office/drawing/2014/main" id="{00000000-0008-0000-0400-000031000000}"/>
            </a:ext>
          </a:extLst>
        </xdr:cNvPr>
        <xdr:cNvGrpSpPr/>
      </xdr:nvGrpSpPr>
      <xdr:grpSpPr>
        <a:xfrm>
          <a:off x="4679523" y="9206236"/>
          <a:ext cx="730837" cy="492427"/>
          <a:chOff x="5121755" y="6658298"/>
          <a:chExt cx="820417" cy="502633"/>
        </a:xfrm>
      </xdr:grpSpPr>
      <xdr:sp macro="" textlink="">
        <xdr:nvSpPr>
          <xdr:cNvPr id="50" name="上矢印 49">
            <a:extLst>
              <a:ext uri="{FF2B5EF4-FFF2-40B4-BE49-F238E27FC236}">
                <a16:creationId xmlns:a16="http://schemas.microsoft.com/office/drawing/2014/main" id="{00000000-0008-0000-0400-000032000000}"/>
              </a:ext>
            </a:extLst>
          </xdr:cNvPr>
          <xdr:cNvSpPr/>
        </xdr:nvSpPr>
        <xdr:spPr>
          <a:xfrm>
            <a:off x="5341712"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5121755" y="6885214"/>
            <a:ext cx="820417"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第</a:t>
            </a:r>
            <a:r>
              <a:rPr kumimoji="1" lang="en-US" altLang="ja-JP" sz="1100"/>
              <a:t>2</a:t>
            </a:r>
            <a:r>
              <a:rPr kumimoji="1" lang="ja-JP" altLang="en-US" sz="1100"/>
              <a:t>回申請</a:t>
            </a:r>
          </a:p>
        </xdr:txBody>
      </xdr:sp>
    </xdr:grpSp>
    <xdr:clientData/>
  </xdr:twoCellAnchor>
  <xdr:twoCellAnchor>
    <xdr:from>
      <xdr:col>10</xdr:col>
      <xdr:colOff>549753</xdr:colOff>
      <xdr:row>40</xdr:row>
      <xdr:rowOff>86048</xdr:rowOff>
    </xdr:from>
    <xdr:to>
      <xdr:col>10</xdr:col>
      <xdr:colOff>1370170</xdr:colOff>
      <xdr:row>42</xdr:row>
      <xdr:rowOff>30788</xdr:rowOff>
    </xdr:to>
    <xdr:grpSp>
      <xdr:nvGrpSpPr>
        <xdr:cNvPr id="52" name="グループ化 51">
          <a:extLst>
            <a:ext uri="{FF2B5EF4-FFF2-40B4-BE49-F238E27FC236}">
              <a16:creationId xmlns:a16="http://schemas.microsoft.com/office/drawing/2014/main" id="{00000000-0008-0000-0400-000034000000}"/>
            </a:ext>
          </a:extLst>
        </xdr:cNvPr>
        <xdr:cNvGrpSpPr/>
      </xdr:nvGrpSpPr>
      <xdr:grpSpPr>
        <a:xfrm>
          <a:off x="5828191" y="9206236"/>
          <a:ext cx="731517" cy="492427"/>
          <a:chOff x="6332789" y="6658298"/>
          <a:chExt cx="820417" cy="502633"/>
        </a:xfrm>
      </xdr:grpSpPr>
      <xdr:sp macro="" textlink="">
        <xdr:nvSpPr>
          <xdr:cNvPr id="53" name="上矢印 52">
            <a:extLst>
              <a:ext uri="{FF2B5EF4-FFF2-40B4-BE49-F238E27FC236}">
                <a16:creationId xmlns:a16="http://schemas.microsoft.com/office/drawing/2014/main" id="{00000000-0008-0000-0400-000035000000}"/>
              </a:ext>
            </a:extLst>
          </xdr:cNvPr>
          <xdr:cNvSpPr/>
        </xdr:nvSpPr>
        <xdr:spPr>
          <a:xfrm>
            <a:off x="6552746"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54" name="テキスト ボックス 53">
            <a:extLst>
              <a:ext uri="{FF2B5EF4-FFF2-40B4-BE49-F238E27FC236}">
                <a16:creationId xmlns:a16="http://schemas.microsoft.com/office/drawing/2014/main" id="{00000000-0008-0000-0400-000036000000}"/>
              </a:ext>
            </a:extLst>
          </xdr:cNvPr>
          <xdr:cNvSpPr txBox="1"/>
        </xdr:nvSpPr>
        <xdr:spPr>
          <a:xfrm>
            <a:off x="6332789" y="6885214"/>
            <a:ext cx="820417"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latin typeface="+mn-ea"/>
                <a:ea typeface="+mn-ea"/>
              </a:rPr>
              <a:t>第</a:t>
            </a:r>
            <a:r>
              <a:rPr kumimoji="1" lang="en-US" altLang="ja-JP" sz="1100">
                <a:latin typeface="+mn-ea"/>
                <a:ea typeface="+mn-ea"/>
              </a:rPr>
              <a:t>3</a:t>
            </a:r>
            <a:r>
              <a:rPr kumimoji="1" lang="ja-JP" altLang="en-US" sz="1100">
                <a:latin typeface="+mn-ea"/>
                <a:ea typeface="+mn-ea"/>
              </a:rPr>
              <a:t>回申請</a:t>
            </a:r>
          </a:p>
        </xdr:txBody>
      </xdr:sp>
    </xdr:grpSp>
    <xdr:clientData/>
  </xdr:twoCellAnchor>
  <xdr:oneCellAnchor>
    <xdr:from>
      <xdr:col>0</xdr:col>
      <xdr:colOff>288471</xdr:colOff>
      <xdr:row>41</xdr:row>
      <xdr:rowOff>776</xdr:rowOff>
    </xdr:from>
    <xdr:ext cx="828000" cy="275717"/>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88471" y="9468626"/>
          <a:ext cx="828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雇用した日</a:t>
          </a:r>
        </a:p>
      </xdr:txBody>
    </xdr:sp>
    <xdr:clientData/>
  </xdr:oneCellAnchor>
  <xdr:oneCellAnchor>
    <xdr:from>
      <xdr:col>1</xdr:col>
      <xdr:colOff>855534</xdr:colOff>
      <xdr:row>41</xdr:row>
      <xdr:rowOff>776</xdr:rowOff>
    </xdr:from>
    <xdr:ext cx="972000" cy="275717"/>
    <xdr:sp macro="" textlink="">
      <xdr:nvSpPr>
        <xdr:cNvPr id="56" name="テキスト ボックス 55">
          <a:extLst>
            <a:ext uri="{FF2B5EF4-FFF2-40B4-BE49-F238E27FC236}">
              <a16:creationId xmlns:a16="http://schemas.microsoft.com/office/drawing/2014/main" id="{00000000-0008-0000-0400-000038000000}"/>
            </a:ext>
          </a:extLst>
        </xdr:cNvPr>
        <xdr:cNvSpPr txBox="1"/>
      </xdr:nvSpPr>
      <xdr:spPr>
        <a:xfrm>
          <a:off x="1217484" y="9468626"/>
          <a:ext cx="972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起算基準日</a:t>
          </a:r>
        </a:p>
      </xdr:txBody>
    </xdr:sp>
    <xdr:clientData/>
  </xdr:oneCellAnchor>
  <xdr:oneCellAnchor>
    <xdr:from>
      <xdr:col>3</xdr:col>
      <xdr:colOff>906828</xdr:colOff>
      <xdr:row>41</xdr:row>
      <xdr:rowOff>10495</xdr:rowOff>
    </xdr:from>
    <xdr:ext cx="684000" cy="275717"/>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383203" y="9478345"/>
          <a:ext cx="684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起算日</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83342</xdr:colOff>
      <xdr:row>7</xdr:row>
      <xdr:rowOff>250030</xdr:rowOff>
    </xdr:from>
    <xdr:to>
      <xdr:col>7</xdr:col>
      <xdr:colOff>214312</xdr:colOff>
      <xdr:row>8</xdr:row>
      <xdr:rowOff>422837</xdr:rowOff>
    </xdr:to>
    <xdr:sp macro="" textlink="">
      <xdr:nvSpPr>
        <xdr:cNvPr id="2" name="Oval 21" descr="5%">
          <a:extLst>
            <a:ext uri="{FF2B5EF4-FFF2-40B4-BE49-F238E27FC236}">
              <a16:creationId xmlns:a16="http://schemas.microsoft.com/office/drawing/2014/main" id="{00000000-0008-0000-0500-000002000000}"/>
            </a:ext>
          </a:extLst>
        </xdr:cNvPr>
        <xdr:cNvSpPr>
          <a:spLocks noChangeArrowheads="1"/>
        </xdr:cNvSpPr>
      </xdr:nvSpPr>
      <xdr:spPr bwMode="auto">
        <a:xfrm>
          <a:off x="83342" y="1964530"/>
          <a:ext cx="4140995" cy="420457"/>
        </a:xfrm>
        <a:prstGeom prst="ellipse">
          <a:avLst/>
        </a:prstGeom>
        <a:pattFill prst="pct5">
          <a:fgClr>
            <a:srgbClr val="000000"/>
          </a:fgClr>
          <a:bgClr>
            <a:srgbClr val="FFFFFF"/>
          </a:bgClr>
        </a:pattFill>
        <a:ln w="19050">
          <a:solidFill>
            <a:srgbClr val="000000"/>
          </a:solidFill>
          <a:round/>
          <a:headEnd/>
          <a:tailEnd/>
        </a:ln>
        <a:effectLst>
          <a:outerShdw dist="28398" dir="3806097" algn="ctr" rotWithShape="0">
            <a:srgbClr val="205867">
              <a:alpha val="50000"/>
            </a:srgbClr>
          </a:outerShdw>
        </a:effectLst>
      </xdr:spPr>
      <xdr:txBody>
        <a:bodyPr vertOverflow="clip" wrap="square" lIns="74295" tIns="8890" rIns="74295" bIns="8890" anchor="ctr" upright="1"/>
        <a:lstStyle/>
        <a:p>
          <a:pPr algn="ctr" rtl="0">
            <a:defRPr sz="1000"/>
          </a:pP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大企業</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重度障害者（長時間労働）</a:t>
          </a:r>
        </a:p>
      </xdr:txBody>
    </xdr:sp>
    <xdr:clientData/>
  </xdr:twoCellAnchor>
  <xdr:twoCellAnchor>
    <xdr:from>
      <xdr:col>1</xdr:col>
      <xdr:colOff>344715</xdr:colOff>
      <xdr:row>26</xdr:row>
      <xdr:rowOff>19757</xdr:rowOff>
    </xdr:from>
    <xdr:to>
      <xdr:col>3</xdr:col>
      <xdr:colOff>164929</xdr:colOff>
      <xdr:row>26</xdr:row>
      <xdr:rowOff>19757</xdr:rowOff>
    </xdr:to>
    <xdr:cxnSp macro="">
      <xdr:nvCxnSpPr>
        <xdr:cNvPr id="7" name="直線コネクタ 6">
          <a:extLst>
            <a:ext uri="{FF2B5EF4-FFF2-40B4-BE49-F238E27FC236}">
              <a16:creationId xmlns:a16="http://schemas.microsoft.com/office/drawing/2014/main" id="{00000000-0008-0000-0500-000007000000}"/>
            </a:ext>
          </a:extLst>
        </xdr:cNvPr>
        <xdr:cNvCxnSpPr/>
      </xdr:nvCxnSpPr>
      <xdr:spPr>
        <a:xfrm>
          <a:off x="712108" y="6592007"/>
          <a:ext cx="936000"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320092</xdr:colOff>
      <xdr:row>26</xdr:row>
      <xdr:rowOff>19757</xdr:rowOff>
    </xdr:from>
    <xdr:to>
      <xdr:col>4</xdr:col>
      <xdr:colOff>262771</xdr:colOff>
      <xdr:row>26</xdr:row>
      <xdr:rowOff>19757</xdr:rowOff>
    </xdr:to>
    <xdr:cxnSp macro="">
      <xdr:nvCxnSpPr>
        <xdr:cNvPr id="8" name="直線コネクタ 7">
          <a:extLst>
            <a:ext uri="{FF2B5EF4-FFF2-40B4-BE49-F238E27FC236}">
              <a16:creationId xmlns:a16="http://schemas.microsoft.com/office/drawing/2014/main" id="{00000000-0008-0000-0500-000008000000}"/>
            </a:ext>
          </a:extLst>
        </xdr:cNvPr>
        <xdr:cNvCxnSpPr/>
      </xdr:nvCxnSpPr>
      <xdr:spPr>
        <a:xfrm>
          <a:off x="1803271" y="6592007"/>
          <a:ext cx="936000"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432797</xdr:colOff>
      <xdr:row>26</xdr:row>
      <xdr:rowOff>19757</xdr:rowOff>
    </xdr:from>
    <xdr:to>
      <xdr:col>7</xdr:col>
      <xdr:colOff>155189</xdr:colOff>
      <xdr:row>26</xdr:row>
      <xdr:rowOff>19757</xdr:rowOff>
    </xdr:to>
    <xdr:cxnSp macro="">
      <xdr:nvCxnSpPr>
        <xdr:cNvPr id="9" name="直線コネクタ 8">
          <a:extLst>
            <a:ext uri="{FF2B5EF4-FFF2-40B4-BE49-F238E27FC236}">
              <a16:creationId xmlns:a16="http://schemas.microsoft.com/office/drawing/2014/main" id="{00000000-0008-0000-0500-000009000000}"/>
            </a:ext>
          </a:extLst>
        </xdr:cNvPr>
        <xdr:cNvCxnSpPr/>
      </xdr:nvCxnSpPr>
      <xdr:spPr>
        <a:xfrm>
          <a:off x="2909297" y="6592007"/>
          <a:ext cx="1259999"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196775</xdr:colOff>
      <xdr:row>26</xdr:row>
      <xdr:rowOff>19757</xdr:rowOff>
    </xdr:from>
    <xdr:to>
      <xdr:col>8</xdr:col>
      <xdr:colOff>721989</xdr:colOff>
      <xdr:row>26</xdr:row>
      <xdr:rowOff>19757</xdr:rowOff>
    </xdr:to>
    <xdr:cxnSp macro="">
      <xdr:nvCxnSpPr>
        <xdr:cNvPr id="10" name="直線コネクタ 9">
          <a:extLst>
            <a:ext uri="{FF2B5EF4-FFF2-40B4-BE49-F238E27FC236}">
              <a16:creationId xmlns:a16="http://schemas.microsoft.com/office/drawing/2014/main" id="{00000000-0008-0000-0500-00000A000000}"/>
            </a:ext>
          </a:extLst>
        </xdr:cNvPr>
        <xdr:cNvCxnSpPr/>
      </xdr:nvCxnSpPr>
      <xdr:spPr>
        <a:xfrm>
          <a:off x="4210882" y="6592007"/>
          <a:ext cx="1260000"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202406</xdr:colOff>
      <xdr:row>17</xdr:row>
      <xdr:rowOff>166693</xdr:rowOff>
    </xdr:from>
    <xdr:to>
      <xdr:col>11</xdr:col>
      <xdr:colOff>83343</xdr:colOff>
      <xdr:row>31</xdr:row>
      <xdr:rowOff>0</xdr:rowOff>
    </xdr:to>
    <xdr:sp macro="" textlink="">
      <xdr:nvSpPr>
        <xdr:cNvPr id="20" name="角丸四角形 19">
          <a:extLst>
            <a:ext uri="{FF2B5EF4-FFF2-40B4-BE49-F238E27FC236}">
              <a16:creationId xmlns:a16="http://schemas.microsoft.com/office/drawing/2014/main" id="{00000000-0008-0000-0500-000014000000}"/>
            </a:ext>
          </a:extLst>
        </xdr:cNvPr>
        <xdr:cNvSpPr/>
      </xdr:nvSpPr>
      <xdr:spPr>
        <a:xfrm>
          <a:off x="202406" y="4725086"/>
          <a:ext cx="7044126" cy="2758843"/>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83342</xdr:colOff>
      <xdr:row>7</xdr:row>
      <xdr:rowOff>250030</xdr:rowOff>
    </xdr:from>
    <xdr:to>
      <xdr:col>7</xdr:col>
      <xdr:colOff>690561</xdr:colOff>
      <xdr:row>8</xdr:row>
      <xdr:rowOff>422837</xdr:rowOff>
    </xdr:to>
    <xdr:sp macro="" textlink="">
      <xdr:nvSpPr>
        <xdr:cNvPr id="21" name="Oval 21" descr="5%">
          <a:extLst>
            <a:ext uri="{FF2B5EF4-FFF2-40B4-BE49-F238E27FC236}">
              <a16:creationId xmlns:a16="http://schemas.microsoft.com/office/drawing/2014/main" id="{00000000-0008-0000-0500-000015000000}"/>
            </a:ext>
          </a:extLst>
        </xdr:cNvPr>
        <xdr:cNvSpPr>
          <a:spLocks noChangeArrowheads="1"/>
        </xdr:cNvSpPr>
      </xdr:nvSpPr>
      <xdr:spPr bwMode="auto">
        <a:xfrm>
          <a:off x="83342" y="1964530"/>
          <a:ext cx="4617244" cy="420457"/>
        </a:xfrm>
        <a:prstGeom prst="ellipse">
          <a:avLst/>
        </a:prstGeom>
        <a:pattFill prst="pct5">
          <a:fgClr>
            <a:srgbClr val="000000"/>
          </a:fgClr>
          <a:bgClr>
            <a:srgbClr val="FFFFFF"/>
          </a:bgClr>
        </a:pattFill>
        <a:ln w="19050">
          <a:solidFill>
            <a:srgbClr val="000000"/>
          </a:solidFill>
          <a:round/>
          <a:headEnd/>
          <a:tailEnd/>
        </a:ln>
        <a:effectLst>
          <a:outerShdw dist="28398" dir="3806097" algn="ctr" rotWithShape="0">
            <a:srgbClr val="205867">
              <a:alpha val="50000"/>
            </a:srgbClr>
          </a:outerShdw>
        </a:effectLst>
      </xdr:spPr>
      <xdr:txBody>
        <a:bodyPr vertOverflow="clip" wrap="square" lIns="74295" tIns="8890" rIns="74295" bIns="8890" anchor="ctr" upright="1"/>
        <a:lstStyle/>
        <a:p>
          <a:pPr algn="ctr" rtl="0">
            <a:defRPr sz="1000"/>
          </a:pP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中小企業</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重度障害者（長時間労働）</a:t>
          </a:r>
        </a:p>
      </xdr:txBody>
    </xdr:sp>
    <xdr:clientData/>
  </xdr:twoCellAnchor>
  <xdr:twoCellAnchor>
    <xdr:from>
      <xdr:col>9</xdr:col>
      <xdr:colOff>31735</xdr:colOff>
      <xdr:row>26</xdr:row>
      <xdr:rowOff>19757</xdr:rowOff>
    </xdr:from>
    <xdr:to>
      <xdr:col>10</xdr:col>
      <xdr:colOff>992378</xdr:colOff>
      <xdr:row>26</xdr:row>
      <xdr:rowOff>19757</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a:xfrm>
          <a:off x="5515414" y="6592007"/>
          <a:ext cx="1260000"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288471</xdr:colOff>
      <xdr:row>27</xdr:row>
      <xdr:rowOff>13607</xdr:rowOff>
    </xdr:from>
    <xdr:ext cx="828000" cy="275717"/>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288471" y="6642229"/>
          <a:ext cx="828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雇用した日</a:t>
          </a:r>
        </a:p>
      </xdr:txBody>
    </xdr:sp>
    <xdr:clientData/>
  </xdr:oneCellAnchor>
  <xdr:oneCellAnchor>
    <xdr:from>
      <xdr:col>1</xdr:col>
      <xdr:colOff>858644</xdr:colOff>
      <xdr:row>27</xdr:row>
      <xdr:rowOff>13607</xdr:rowOff>
    </xdr:from>
    <xdr:ext cx="972000" cy="275717"/>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1218261" y="6642229"/>
          <a:ext cx="972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起算基準日</a:t>
          </a:r>
        </a:p>
      </xdr:txBody>
    </xdr:sp>
    <xdr:clientData/>
  </xdr:oneCellAnchor>
  <xdr:oneCellAnchor>
    <xdr:from>
      <xdr:col>3</xdr:col>
      <xdr:colOff>909938</xdr:colOff>
      <xdr:row>27</xdr:row>
      <xdr:rowOff>23326</xdr:rowOff>
    </xdr:from>
    <xdr:ext cx="684000" cy="275717"/>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2387285" y="6651948"/>
          <a:ext cx="684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起算日</a:t>
          </a:r>
        </a:p>
      </xdr:txBody>
    </xdr:sp>
    <xdr:clientData/>
  </xdr:oneCellAnchor>
  <xdr:twoCellAnchor>
    <xdr:from>
      <xdr:col>6</xdr:col>
      <xdr:colOff>111605</xdr:colOff>
      <xdr:row>26</xdr:row>
      <xdr:rowOff>86048</xdr:rowOff>
    </xdr:from>
    <xdr:to>
      <xdr:col>7</xdr:col>
      <xdr:colOff>591843</xdr:colOff>
      <xdr:row>28</xdr:row>
      <xdr:rowOff>30788</xdr:rowOff>
    </xdr:to>
    <xdr:grpSp>
      <xdr:nvGrpSpPr>
        <xdr:cNvPr id="32" name="グループ化 31">
          <a:extLst>
            <a:ext uri="{FF2B5EF4-FFF2-40B4-BE49-F238E27FC236}">
              <a16:creationId xmlns:a16="http://schemas.microsoft.com/office/drawing/2014/main" id="{00000000-0008-0000-0500-000020000000}"/>
            </a:ext>
          </a:extLst>
        </xdr:cNvPr>
        <xdr:cNvGrpSpPr/>
      </xdr:nvGrpSpPr>
      <xdr:grpSpPr>
        <a:xfrm>
          <a:off x="3461230" y="6451923"/>
          <a:ext cx="789801" cy="492428"/>
          <a:chOff x="3785534" y="6658298"/>
          <a:chExt cx="820416" cy="502633"/>
        </a:xfrm>
      </xdr:grpSpPr>
      <xdr:sp macro="" textlink="">
        <xdr:nvSpPr>
          <xdr:cNvPr id="5" name="上矢印 4">
            <a:extLst>
              <a:ext uri="{FF2B5EF4-FFF2-40B4-BE49-F238E27FC236}">
                <a16:creationId xmlns:a16="http://schemas.microsoft.com/office/drawing/2014/main" id="{00000000-0008-0000-0500-000005000000}"/>
              </a:ext>
            </a:extLst>
          </xdr:cNvPr>
          <xdr:cNvSpPr/>
        </xdr:nvSpPr>
        <xdr:spPr>
          <a:xfrm>
            <a:off x="4005491"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3785534" y="6885214"/>
            <a:ext cx="820416"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第</a:t>
            </a:r>
            <a:r>
              <a:rPr kumimoji="1" lang="en-US" altLang="ja-JP" sz="1100"/>
              <a:t>1</a:t>
            </a:r>
            <a:r>
              <a:rPr kumimoji="1" lang="ja-JP" altLang="en-US" sz="1100"/>
              <a:t>回申請</a:t>
            </a:r>
          </a:p>
        </xdr:txBody>
      </xdr:sp>
    </xdr:grpSp>
    <xdr:clientData/>
  </xdr:twoCellAnchor>
  <xdr:twoCellAnchor>
    <xdr:from>
      <xdr:col>8</xdr:col>
      <xdr:colOff>345648</xdr:colOff>
      <xdr:row>26</xdr:row>
      <xdr:rowOff>86048</xdr:rowOff>
    </xdr:from>
    <xdr:to>
      <xdr:col>10</xdr:col>
      <xdr:colOff>131922</xdr:colOff>
      <xdr:row>28</xdr:row>
      <xdr:rowOff>30788</xdr:rowOff>
    </xdr:to>
    <xdr:grpSp>
      <xdr:nvGrpSpPr>
        <xdr:cNvPr id="31" name="グループ化 30">
          <a:extLst>
            <a:ext uri="{FF2B5EF4-FFF2-40B4-BE49-F238E27FC236}">
              <a16:creationId xmlns:a16="http://schemas.microsoft.com/office/drawing/2014/main" id="{00000000-0008-0000-0500-00001F000000}"/>
            </a:ext>
          </a:extLst>
        </xdr:cNvPr>
        <xdr:cNvGrpSpPr/>
      </xdr:nvGrpSpPr>
      <xdr:grpSpPr>
        <a:xfrm>
          <a:off x="4679523" y="6451923"/>
          <a:ext cx="730837" cy="492428"/>
          <a:chOff x="5121755" y="6658298"/>
          <a:chExt cx="820417" cy="502633"/>
        </a:xfrm>
      </xdr:grpSpPr>
      <xdr:sp macro="" textlink="">
        <xdr:nvSpPr>
          <xdr:cNvPr id="6" name="上矢印 5">
            <a:extLst>
              <a:ext uri="{FF2B5EF4-FFF2-40B4-BE49-F238E27FC236}">
                <a16:creationId xmlns:a16="http://schemas.microsoft.com/office/drawing/2014/main" id="{00000000-0008-0000-0500-000006000000}"/>
              </a:ext>
            </a:extLst>
          </xdr:cNvPr>
          <xdr:cNvSpPr/>
        </xdr:nvSpPr>
        <xdr:spPr>
          <a:xfrm>
            <a:off x="5341712"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5121755" y="6885214"/>
            <a:ext cx="820417"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第</a:t>
            </a:r>
            <a:r>
              <a:rPr kumimoji="1" lang="en-US" altLang="ja-JP" sz="1100"/>
              <a:t>2</a:t>
            </a:r>
            <a:r>
              <a:rPr kumimoji="1" lang="ja-JP" altLang="en-US" sz="1100"/>
              <a:t>回申請</a:t>
            </a:r>
          </a:p>
        </xdr:txBody>
      </xdr:sp>
    </xdr:grpSp>
    <xdr:clientData/>
  </xdr:twoCellAnchor>
  <xdr:twoCellAnchor>
    <xdr:from>
      <xdr:col>10</xdr:col>
      <xdr:colOff>549753</xdr:colOff>
      <xdr:row>26</xdr:row>
      <xdr:rowOff>86048</xdr:rowOff>
    </xdr:from>
    <xdr:to>
      <xdr:col>10</xdr:col>
      <xdr:colOff>1370170</xdr:colOff>
      <xdr:row>28</xdr:row>
      <xdr:rowOff>30788</xdr:rowOff>
    </xdr:to>
    <xdr:grpSp>
      <xdr:nvGrpSpPr>
        <xdr:cNvPr id="30" name="グループ化 29">
          <a:extLst>
            <a:ext uri="{FF2B5EF4-FFF2-40B4-BE49-F238E27FC236}">
              <a16:creationId xmlns:a16="http://schemas.microsoft.com/office/drawing/2014/main" id="{00000000-0008-0000-0500-00001E000000}"/>
            </a:ext>
          </a:extLst>
        </xdr:cNvPr>
        <xdr:cNvGrpSpPr/>
      </xdr:nvGrpSpPr>
      <xdr:grpSpPr>
        <a:xfrm>
          <a:off x="5828191" y="6451923"/>
          <a:ext cx="731517" cy="492428"/>
          <a:chOff x="6332789" y="6658298"/>
          <a:chExt cx="820417" cy="502633"/>
        </a:xfrm>
      </xdr:grpSpPr>
      <xdr:sp macro="" textlink="">
        <xdr:nvSpPr>
          <xdr:cNvPr id="23" name="上矢印 22">
            <a:extLst>
              <a:ext uri="{FF2B5EF4-FFF2-40B4-BE49-F238E27FC236}">
                <a16:creationId xmlns:a16="http://schemas.microsoft.com/office/drawing/2014/main" id="{00000000-0008-0000-0500-000017000000}"/>
              </a:ext>
            </a:extLst>
          </xdr:cNvPr>
          <xdr:cNvSpPr/>
        </xdr:nvSpPr>
        <xdr:spPr>
          <a:xfrm>
            <a:off x="6552746"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6332789" y="6885214"/>
            <a:ext cx="820417"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latin typeface="+mn-ea"/>
                <a:ea typeface="+mn-ea"/>
              </a:rPr>
              <a:t>第</a:t>
            </a:r>
            <a:r>
              <a:rPr kumimoji="1" lang="en-US" altLang="ja-JP" sz="1100">
                <a:latin typeface="+mn-ea"/>
                <a:ea typeface="+mn-ea"/>
              </a:rPr>
              <a:t>3</a:t>
            </a:r>
            <a:r>
              <a:rPr kumimoji="1" lang="ja-JP" altLang="en-US" sz="1100">
                <a:latin typeface="+mn-ea"/>
                <a:ea typeface="+mn-ea"/>
              </a:rPr>
              <a:t>回申請</a:t>
            </a:r>
          </a:p>
        </xdr:txBody>
      </xdr:sp>
    </xdr:grpSp>
    <xdr:clientData/>
  </xdr:twoCellAnchor>
  <xdr:twoCellAnchor>
    <xdr:from>
      <xdr:col>1</xdr:col>
      <xdr:colOff>344715</xdr:colOff>
      <xdr:row>40</xdr:row>
      <xdr:rowOff>19757</xdr:rowOff>
    </xdr:from>
    <xdr:to>
      <xdr:col>3</xdr:col>
      <xdr:colOff>164929</xdr:colOff>
      <xdr:row>40</xdr:row>
      <xdr:rowOff>19757</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a:xfrm>
          <a:off x="712108" y="6592007"/>
          <a:ext cx="936000"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320092</xdr:colOff>
      <xdr:row>40</xdr:row>
      <xdr:rowOff>19757</xdr:rowOff>
    </xdr:from>
    <xdr:to>
      <xdr:col>4</xdr:col>
      <xdr:colOff>262771</xdr:colOff>
      <xdr:row>40</xdr:row>
      <xdr:rowOff>19757</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a:xfrm>
          <a:off x="1803271" y="6592007"/>
          <a:ext cx="936000"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432797</xdr:colOff>
      <xdr:row>40</xdr:row>
      <xdr:rowOff>19757</xdr:rowOff>
    </xdr:from>
    <xdr:to>
      <xdr:col>7</xdr:col>
      <xdr:colOff>155189</xdr:colOff>
      <xdr:row>40</xdr:row>
      <xdr:rowOff>19757</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a:xfrm>
          <a:off x="2909297" y="6592007"/>
          <a:ext cx="1259999"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196775</xdr:colOff>
      <xdr:row>40</xdr:row>
      <xdr:rowOff>19757</xdr:rowOff>
    </xdr:from>
    <xdr:to>
      <xdr:col>8</xdr:col>
      <xdr:colOff>721989</xdr:colOff>
      <xdr:row>40</xdr:row>
      <xdr:rowOff>19757</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a:xfrm>
          <a:off x="4210882" y="6592007"/>
          <a:ext cx="1260000"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202406</xdr:colOff>
      <xdr:row>31</xdr:row>
      <xdr:rowOff>166693</xdr:rowOff>
    </xdr:from>
    <xdr:to>
      <xdr:col>11</xdr:col>
      <xdr:colOff>83343</xdr:colOff>
      <xdr:row>45</xdr:row>
      <xdr:rowOff>23819</xdr:rowOff>
    </xdr:to>
    <xdr:sp macro="" textlink="">
      <xdr:nvSpPr>
        <xdr:cNvPr id="37" name="角丸四角形 36">
          <a:extLst>
            <a:ext uri="{FF2B5EF4-FFF2-40B4-BE49-F238E27FC236}">
              <a16:creationId xmlns:a16="http://schemas.microsoft.com/office/drawing/2014/main" id="{00000000-0008-0000-0500-000025000000}"/>
            </a:ext>
          </a:extLst>
        </xdr:cNvPr>
        <xdr:cNvSpPr/>
      </xdr:nvSpPr>
      <xdr:spPr>
        <a:xfrm>
          <a:off x="202406" y="4997229"/>
          <a:ext cx="7065508" cy="2741840"/>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31735</xdr:colOff>
      <xdr:row>40</xdr:row>
      <xdr:rowOff>19757</xdr:rowOff>
    </xdr:from>
    <xdr:to>
      <xdr:col>10</xdr:col>
      <xdr:colOff>992378</xdr:colOff>
      <xdr:row>40</xdr:row>
      <xdr:rowOff>19757</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a:xfrm>
          <a:off x="5515414" y="6592007"/>
          <a:ext cx="1260000"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111605</xdr:colOff>
      <xdr:row>40</xdr:row>
      <xdr:rowOff>86048</xdr:rowOff>
    </xdr:from>
    <xdr:to>
      <xdr:col>7</xdr:col>
      <xdr:colOff>591843</xdr:colOff>
      <xdr:row>42</xdr:row>
      <xdr:rowOff>30788</xdr:rowOff>
    </xdr:to>
    <xdr:grpSp>
      <xdr:nvGrpSpPr>
        <xdr:cNvPr id="42" name="グループ化 41">
          <a:extLst>
            <a:ext uri="{FF2B5EF4-FFF2-40B4-BE49-F238E27FC236}">
              <a16:creationId xmlns:a16="http://schemas.microsoft.com/office/drawing/2014/main" id="{00000000-0008-0000-0500-00002A000000}"/>
            </a:ext>
          </a:extLst>
        </xdr:cNvPr>
        <xdr:cNvGrpSpPr/>
      </xdr:nvGrpSpPr>
      <xdr:grpSpPr>
        <a:xfrm>
          <a:off x="3461230" y="9158611"/>
          <a:ext cx="789801" cy="492427"/>
          <a:chOff x="3785534" y="6658298"/>
          <a:chExt cx="820416" cy="502633"/>
        </a:xfrm>
      </xdr:grpSpPr>
      <xdr:sp macro="" textlink="">
        <xdr:nvSpPr>
          <xdr:cNvPr id="43" name="上矢印 42">
            <a:extLst>
              <a:ext uri="{FF2B5EF4-FFF2-40B4-BE49-F238E27FC236}">
                <a16:creationId xmlns:a16="http://schemas.microsoft.com/office/drawing/2014/main" id="{00000000-0008-0000-0500-00002B000000}"/>
              </a:ext>
            </a:extLst>
          </xdr:cNvPr>
          <xdr:cNvSpPr/>
        </xdr:nvSpPr>
        <xdr:spPr>
          <a:xfrm>
            <a:off x="4005491"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3785534" y="6885214"/>
            <a:ext cx="820416"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第</a:t>
            </a:r>
            <a:r>
              <a:rPr kumimoji="1" lang="en-US" altLang="ja-JP" sz="1100"/>
              <a:t>1</a:t>
            </a:r>
            <a:r>
              <a:rPr kumimoji="1" lang="ja-JP" altLang="en-US" sz="1100"/>
              <a:t>回申請</a:t>
            </a:r>
          </a:p>
        </xdr:txBody>
      </xdr:sp>
    </xdr:grpSp>
    <xdr:clientData/>
  </xdr:twoCellAnchor>
  <xdr:twoCellAnchor>
    <xdr:from>
      <xdr:col>8</xdr:col>
      <xdr:colOff>345648</xdr:colOff>
      <xdr:row>40</xdr:row>
      <xdr:rowOff>86048</xdr:rowOff>
    </xdr:from>
    <xdr:to>
      <xdr:col>10</xdr:col>
      <xdr:colOff>131922</xdr:colOff>
      <xdr:row>42</xdr:row>
      <xdr:rowOff>30788</xdr:rowOff>
    </xdr:to>
    <xdr:grpSp>
      <xdr:nvGrpSpPr>
        <xdr:cNvPr id="45" name="グループ化 44">
          <a:extLst>
            <a:ext uri="{FF2B5EF4-FFF2-40B4-BE49-F238E27FC236}">
              <a16:creationId xmlns:a16="http://schemas.microsoft.com/office/drawing/2014/main" id="{00000000-0008-0000-0500-00002D000000}"/>
            </a:ext>
          </a:extLst>
        </xdr:cNvPr>
        <xdr:cNvGrpSpPr/>
      </xdr:nvGrpSpPr>
      <xdr:grpSpPr>
        <a:xfrm>
          <a:off x="4679523" y="9158611"/>
          <a:ext cx="730837" cy="492427"/>
          <a:chOff x="5121755" y="6658298"/>
          <a:chExt cx="820417" cy="502633"/>
        </a:xfrm>
      </xdr:grpSpPr>
      <xdr:sp macro="" textlink="">
        <xdr:nvSpPr>
          <xdr:cNvPr id="46" name="上矢印 45">
            <a:extLst>
              <a:ext uri="{FF2B5EF4-FFF2-40B4-BE49-F238E27FC236}">
                <a16:creationId xmlns:a16="http://schemas.microsoft.com/office/drawing/2014/main" id="{00000000-0008-0000-0500-00002E000000}"/>
              </a:ext>
            </a:extLst>
          </xdr:cNvPr>
          <xdr:cNvSpPr/>
        </xdr:nvSpPr>
        <xdr:spPr>
          <a:xfrm>
            <a:off x="5341712"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47" name="テキスト ボックス 46">
            <a:extLst>
              <a:ext uri="{FF2B5EF4-FFF2-40B4-BE49-F238E27FC236}">
                <a16:creationId xmlns:a16="http://schemas.microsoft.com/office/drawing/2014/main" id="{00000000-0008-0000-0500-00002F000000}"/>
              </a:ext>
            </a:extLst>
          </xdr:cNvPr>
          <xdr:cNvSpPr txBox="1"/>
        </xdr:nvSpPr>
        <xdr:spPr>
          <a:xfrm>
            <a:off x="5121755" y="6885214"/>
            <a:ext cx="820417"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第</a:t>
            </a:r>
            <a:r>
              <a:rPr kumimoji="1" lang="en-US" altLang="ja-JP" sz="1100"/>
              <a:t>2</a:t>
            </a:r>
            <a:r>
              <a:rPr kumimoji="1" lang="ja-JP" altLang="en-US" sz="1100"/>
              <a:t>回申請</a:t>
            </a:r>
          </a:p>
        </xdr:txBody>
      </xdr:sp>
    </xdr:grpSp>
    <xdr:clientData/>
  </xdr:twoCellAnchor>
  <xdr:twoCellAnchor>
    <xdr:from>
      <xdr:col>10</xdr:col>
      <xdr:colOff>549753</xdr:colOff>
      <xdr:row>40</xdr:row>
      <xdr:rowOff>86048</xdr:rowOff>
    </xdr:from>
    <xdr:to>
      <xdr:col>10</xdr:col>
      <xdr:colOff>1370170</xdr:colOff>
      <xdr:row>42</xdr:row>
      <xdr:rowOff>30788</xdr:rowOff>
    </xdr:to>
    <xdr:grpSp>
      <xdr:nvGrpSpPr>
        <xdr:cNvPr id="48" name="グループ化 47">
          <a:extLst>
            <a:ext uri="{FF2B5EF4-FFF2-40B4-BE49-F238E27FC236}">
              <a16:creationId xmlns:a16="http://schemas.microsoft.com/office/drawing/2014/main" id="{00000000-0008-0000-0500-000030000000}"/>
            </a:ext>
          </a:extLst>
        </xdr:cNvPr>
        <xdr:cNvGrpSpPr/>
      </xdr:nvGrpSpPr>
      <xdr:grpSpPr>
        <a:xfrm>
          <a:off x="5828191" y="9158611"/>
          <a:ext cx="731517" cy="492427"/>
          <a:chOff x="6332789" y="6658298"/>
          <a:chExt cx="820417" cy="502633"/>
        </a:xfrm>
      </xdr:grpSpPr>
      <xdr:sp macro="" textlink="">
        <xdr:nvSpPr>
          <xdr:cNvPr id="49" name="上矢印 48">
            <a:extLst>
              <a:ext uri="{FF2B5EF4-FFF2-40B4-BE49-F238E27FC236}">
                <a16:creationId xmlns:a16="http://schemas.microsoft.com/office/drawing/2014/main" id="{00000000-0008-0000-0500-000031000000}"/>
              </a:ext>
            </a:extLst>
          </xdr:cNvPr>
          <xdr:cNvSpPr/>
        </xdr:nvSpPr>
        <xdr:spPr>
          <a:xfrm>
            <a:off x="6552746" y="6658298"/>
            <a:ext cx="380502" cy="226915"/>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50" name="テキスト ボックス 49">
            <a:extLst>
              <a:ext uri="{FF2B5EF4-FFF2-40B4-BE49-F238E27FC236}">
                <a16:creationId xmlns:a16="http://schemas.microsoft.com/office/drawing/2014/main" id="{00000000-0008-0000-0500-000032000000}"/>
              </a:ext>
            </a:extLst>
          </xdr:cNvPr>
          <xdr:cNvSpPr txBox="1"/>
        </xdr:nvSpPr>
        <xdr:spPr>
          <a:xfrm>
            <a:off x="6332789" y="6885214"/>
            <a:ext cx="820417" cy="275717"/>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latin typeface="+mn-ea"/>
                <a:ea typeface="+mn-ea"/>
              </a:rPr>
              <a:t>第</a:t>
            </a:r>
            <a:r>
              <a:rPr kumimoji="1" lang="en-US" altLang="ja-JP" sz="1100">
                <a:latin typeface="+mn-ea"/>
                <a:ea typeface="+mn-ea"/>
              </a:rPr>
              <a:t>3</a:t>
            </a:r>
            <a:r>
              <a:rPr kumimoji="1" lang="ja-JP" altLang="en-US" sz="1100">
                <a:latin typeface="+mn-ea"/>
                <a:ea typeface="+mn-ea"/>
              </a:rPr>
              <a:t>回申請</a:t>
            </a:r>
          </a:p>
        </xdr:txBody>
      </xdr:sp>
    </xdr:grpSp>
    <xdr:clientData/>
  </xdr:twoCellAnchor>
  <xdr:oneCellAnchor>
    <xdr:from>
      <xdr:col>0</xdr:col>
      <xdr:colOff>288471</xdr:colOff>
      <xdr:row>41</xdr:row>
      <xdr:rowOff>776</xdr:rowOff>
    </xdr:from>
    <xdr:ext cx="828000" cy="275717"/>
    <xdr:sp macro="" textlink="">
      <xdr:nvSpPr>
        <xdr:cNvPr id="51" name="テキスト ボックス 50">
          <a:extLst>
            <a:ext uri="{FF2B5EF4-FFF2-40B4-BE49-F238E27FC236}">
              <a16:creationId xmlns:a16="http://schemas.microsoft.com/office/drawing/2014/main" id="{00000000-0008-0000-0500-000033000000}"/>
            </a:ext>
          </a:extLst>
        </xdr:cNvPr>
        <xdr:cNvSpPr txBox="1"/>
      </xdr:nvSpPr>
      <xdr:spPr>
        <a:xfrm>
          <a:off x="288471" y="9554934"/>
          <a:ext cx="828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雇用した日</a:t>
          </a:r>
        </a:p>
      </xdr:txBody>
    </xdr:sp>
    <xdr:clientData/>
  </xdr:oneCellAnchor>
  <xdr:oneCellAnchor>
    <xdr:from>
      <xdr:col>1</xdr:col>
      <xdr:colOff>855534</xdr:colOff>
      <xdr:row>41</xdr:row>
      <xdr:rowOff>776</xdr:rowOff>
    </xdr:from>
    <xdr:ext cx="972000" cy="275717"/>
    <xdr:sp macro="" textlink="">
      <xdr:nvSpPr>
        <xdr:cNvPr id="52" name="テキスト ボックス 51">
          <a:extLst>
            <a:ext uri="{FF2B5EF4-FFF2-40B4-BE49-F238E27FC236}">
              <a16:creationId xmlns:a16="http://schemas.microsoft.com/office/drawing/2014/main" id="{00000000-0008-0000-0500-000034000000}"/>
            </a:ext>
          </a:extLst>
        </xdr:cNvPr>
        <xdr:cNvSpPr txBox="1"/>
      </xdr:nvSpPr>
      <xdr:spPr>
        <a:xfrm>
          <a:off x="1215151" y="9554934"/>
          <a:ext cx="972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起算基準日</a:t>
          </a:r>
        </a:p>
      </xdr:txBody>
    </xdr:sp>
    <xdr:clientData/>
  </xdr:oneCellAnchor>
  <xdr:oneCellAnchor>
    <xdr:from>
      <xdr:col>3</xdr:col>
      <xdr:colOff>906828</xdr:colOff>
      <xdr:row>41</xdr:row>
      <xdr:rowOff>10495</xdr:rowOff>
    </xdr:from>
    <xdr:ext cx="684000" cy="275717"/>
    <xdr:sp macro="" textlink="">
      <xdr:nvSpPr>
        <xdr:cNvPr id="53" name="テキスト ボックス 52">
          <a:extLst>
            <a:ext uri="{FF2B5EF4-FFF2-40B4-BE49-F238E27FC236}">
              <a16:creationId xmlns:a16="http://schemas.microsoft.com/office/drawing/2014/main" id="{00000000-0008-0000-0500-000035000000}"/>
            </a:ext>
          </a:extLst>
        </xdr:cNvPr>
        <xdr:cNvSpPr txBox="1"/>
      </xdr:nvSpPr>
      <xdr:spPr>
        <a:xfrm>
          <a:off x="2384175" y="9564653"/>
          <a:ext cx="684000" cy="275717"/>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起算日</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412750</xdr:colOff>
      <xdr:row>24</xdr:row>
      <xdr:rowOff>12954</xdr:rowOff>
    </xdr:from>
    <xdr:to>
      <xdr:col>10</xdr:col>
      <xdr:colOff>882255</xdr:colOff>
      <xdr:row>25</xdr:row>
      <xdr:rowOff>0</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742950" y="5531104"/>
          <a:ext cx="5428855" cy="279146"/>
          <a:chOff x="777875" y="4029161"/>
          <a:chExt cx="6629457" cy="320589"/>
        </a:xfrm>
      </xdr:grpSpPr>
      <xdr:grpSp>
        <xdr:nvGrpSpPr>
          <xdr:cNvPr id="4" name="グループ化 3">
            <a:extLst>
              <a:ext uri="{FF2B5EF4-FFF2-40B4-BE49-F238E27FC236}">
                <a16:creationId xmlns:a16="http://schemas.microsoft.com/office/drawing/2014/main" id="{00000000-0008-0000-0600-000004000000}"/>
              </a:ext>
            </a:extLst>
          </xdr:cNvPr>
          <xdr:cNvGrpSpPr/>
        </xdr:nvGrpSpPr>
        <xdr:grpSpPr>
          <a:xfrm>
            <a:off x="777875" y="4029161"/>
            <a:ext cx="6475377" cy="1501"/>
            <a:chOff x="777875" y="4029161"/>
            <a:chExt cx="6475377" cy="1501"/>
          </a:xfrm>
        </xdr:grpSpPr>
        <xdr:cxnSp macro="">
          <xdr:nvCxnSpPr>
            <xdr:cNvPr id="7" name="直線コネクタ 6">
              <a:extLst>
                <a:ext uri="{FF2B5EF4-FFF2-40B4-BE49-F238E27FC236}">
                  <a16:creationId xmlns:a16="http://schemas.microsoft.com/office/drawing/2014/main" id="{00000000-0008-0000-0600-000007000000}"/>
                </a:ext>
              </a:extLst>
            </xdr:cNvPr>
            <xdr:cNvCxnSpPr/>
          </xdr:nvCxnSpPr>
          <xdr:spPr>
            <a:xfrm>
              <a:off x="777875" y="4030662"/>
              <a:ext cx="1080000"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0600-000008000000}"/>
                </a:ext>
              </a:extLst>
            </xdr:cNvPr>
            <xdr:cNvCxnSpPr/>
          </xdr:nvCxnSpPr>
          <xdr:spPr>
            <a:xfrm>
              <a:off x="1930399" y="4030662"/>
              <a:ext cx="1368000"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600-000009000000}"/>
                </a:ext>
              </a:extLst>
            </xdr:cNvPr>
            <xdr:cNvCxnSpPr/>
          </xdr:nvCxnSpPr>
          <xdr:spPr>
            <a:xfrm>
              <a:off x="3390900" y="4030662"/>
              <a:ext cx="192098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600-00000A000000}"/>
                </a:ext>
              </a:extLst>
            </xdr:cNvPr>
            <xdr:cNvCxnSpPr/>
          </xdr:nvCxnSpPr>
          <xdr:spPr>
            <a:xfrm>
              <a:off x="5332270" y="4029161"/>
              <a:ext cx="192098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grpSp>
      <xdr:sp macro="" textlink="">
        <xdr:nvSpPr>
          <xdr:cNvPr id="5" name="上矢印 4">
            <a:extLst>
              <a:ext uri="{FF2B5EF4-FFF2-40B4-BE49-F238E27FC236}">
                <a16:creationId xmlns:a16="http://schemas.microsoft.com/office/drawing/2014/main" id="{00000000-0008-0000-0600-000005000000}"/>
              </a:ext>
            </a:extLst>
          </xdr:cNvPr>
          <xdr:cNvSpPr/>
        </xdr:nvSpPr>
        <xdr:spPr>
          <a:xfrm>
            <a:off x="5080000"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6" name="上矢印 5">
            <a:extLst>
              <a:ext uri="{FF2B5EF4-FFF2-40B4-BE49-F238E27FC236}">
                <a16:creationId xmlns:a16="http://schemas.microsoft.com/office/drawing/2014/main" id="{00000000-0008-0000-0600-000006000000}"/>
              </a:ext>
            </a:extLst>
          </xdr:cNvPr>
          <xdr:cNvSpPr/>
        </xdr:nvSpPr>
        <xdr:spPr>
          <a:xfrm>
            <a:off x="6978707"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412750</xdr:colOff>
      <xdr:row>38</xdr:row>
      <xdr:rowOff>14287</xdr:rowOff>
    </xdr:from>
    <xdr:to>
      <xdr:col>10</xdr:col>
      <xdr:colOff>882651</xdr:colOff>
      <xdr:row>39</xdr:row>
      <xdr:rowOff>0</xdr:rowOff>
    </xdr:to>
    <xdr:grpSp>
      <xdr:nvGrpSpPr>
        <xdr:cNvPr id="11" name="グループ化 10">
          <a:extLst>
            <a:ext uri="{FF2B5EF4-FFF2-40B4-BE49-F238E27FC236}">
              <a16:creationId xmlns:a16="http://schemas.microsoft.com/office/drawing/2014/main" id="{00000000-0008-0000-0600-00000B000000}"/>
            </a:ext>
          </a:extLst>
        </xdr:cNvPr>
        <xdr:cNvGrpSpPr/>
      </xdr:nvGrpSpPr>
      <xdr:grpSpPr>
        <a:xfrm>
          <a:off x="742950" y="8193087"/>
          <a:ext cx="5429251" cy="277813"/>
          <a:chOff x="777875" y="4030662"/>
          <a:chExt cx="6629457" cy="319088"/>
        </a:xfrm>
      </xdr:grpSpPr>
      <xdr:grpSp>
        <xdr:nvGrpSpPr>
          <xdr:cNvPr id="12" name="グループ化 11">
            <a:extLst>
              <a:ext uri="{FF2B5EF4-FFF2-40B4-BE49-F238E27FC236}">
                <a16:creationId xmlns:a16="http://schemas.microsoft.com/office/drawing/2014/main" id="{00000000-0008-0000-0600-00000C000000}"/>
              </a:ext>
            </a:extLst>
          </xdr:cNvPr>
          <xdr:cNvGrpSpPr/>
        </xdr:nvGrpSpPr>
        <xdr:grpSpPr>
          <a:xfrm>
            <a:off x="777875" y="4030662"/>
            <a:ext cx="6472443" cy="0"/>
            <a:chOff x="777875" y="4030662"/>
            <a:chExt cx="6472443" cy="0"/>
          </a:xfrm>
        </xdr:grpSpPr>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a:off x="777875" y="4030662"/>
              <a:ext cx="1080000"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600-000010000000}"/>
                </a:ext>
              </a:extLst>
            </xdr:cNvPr>
            <xdr:cNvCxnSpPr/>
          </xdr:nvCxnSpPr>
          <xdr:spPr>
            <a:xfrm>
              <a:off x="1930399" y="4030662"/>
              <a:ext cx="1368000"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600-000011000000}"/>
                </a:ext>
              </a:extLst>
            </xdr:cNvPr>
            <xdr:cNvCxnSpPr/>
          </xdr:nvCxnSpPr>
          <xdr:spPr>
            <a:xfrm>
              <a:off x="3377382" y="4030662"/>
              <a:ext cx="1920851"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0600-000012000000}"/>
                </a:ext>
              </a:extLst>
            </xdr:cNvPr>
            <xdr:cNvCxnSpPr/>
          </xdr:nvCxnSpPr>
          <xdr:spPr>
            <a:xfrm>
              <a:off x="5329466" y="4030662"/>
              <a:ext cx="192085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grpSp>
      <xdr:sp macro="" textlink="">
        <xdr:nvSpPr>
          <xdr:cNvPr id="13" name="上矢印 12">
            <a:extLst>
              <a:ext uri="{FF2B5EF4-FFF2-40B4-BE49-F238E27FC236}">
                <a16:creationId xmlns:a16="http://schemas.microsoft.com/office/drawing/2014/main" id="{00000000-0008-0000-0600-00000D000000}"/>
              </a:ext>
            </a:extLst>
          </xdr:cNvPr>
          <xdr:cNvSpPr/>
        </xdr:nvSpPr>
        <xdr:spPr>
          <a:xfrm>
            <a:off x="5080000"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14" name="上矢印 13">
            <a:extLst>
              <a:ext uri="{FF2B5EF4-FFF2-40B4-BE49-F238E27FC236}">
                <a16:creationId xmlns:a16="http://schemas.microsoft.com/office/drawing/2014/main" id="{00000000-0008-0000-0600-00000E000000}"/>
              </a:ext>
            </a:extLst>
          </xdr:cNvPr>
          <xdr:cNvSpPr/>
        </xdr:nvSpPr>
        <xdr:spPr>
          <a:xfrm>
            <a:off x="6978707"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202406</xdr:colOff>
      <xdr:row>31</xdr:row>
      <xdr:rowOff>11905</xdr:rowOff>
    </xdr:from>
    <xdr:to>
      <xdr:col>11</xdr:col>
      <xdr:colOff>83343</xdr:colOff>
      <xdr:row>44</xdr:row>
      <xdr:rowOff>47624</xdr:rowOff>
    </xdr:to>
    <xdr:sp macro="" textlink="">
      <xdr:nvSpPr>
        <xdr:cNvPr id="19" name="角丸四角形 18">
          <a:extLst>
            <a:ext uri="{FF2B5EF4-FFF2-40B4-BE49-F238E27FC236}">
              <a16:creationId xmlns:a16="http://schemas.microsoft.com/office/drawing/2014/main" id="{00000000-0008-0000-0600-000013000000}"/>
            </a:ext>
          </a:extLst>
        </xdr:cNvPr>
        <xdr:cNvSpPr/>
      </xdr:nvSpPr>
      <xdr:spPr>
        <a:xfrm>
          <a:off x="202406" y="7695405"/>
          <a:ext cx="6453187" cy="2531269"/>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202406</xdr:colOff>
      <xdr:row>16</xdr:row>
      <xdr:rowOff>166693</xdr:rowOff>
    </xdr:from>
    <xdr:to>
      <xdr:col>11</xdr:col>
      <xdr:colOff>83343</xdr:colOff>
      <xdr:row>30</xdr:row>
      <xdr:rowOff>23819</xdr:rowOff>
    </xdr:to>
    <xdr:sp macro="" textlink="">
      <xdr:nvSpPr>
        <xdr:cNvPr id="20" name="角丸四角形 19">
          <a:extLst>
            <a:ext uri="{FF2B5EF4-FFF2-40B4-BE49-F238E27FC236}">
              <a16:creationId xmlns:a16="http://schemas.microsoft.com/office/drawing/2014/main" id="{00000000-0008-0000-0600-000014000000}"/>
            </a:ext>
          </a:extLst>
        </xdr:cNvPr>
        <xdr:cNvSpPr/>
      </xdr:nvSpPr>
      <xdr:spPr>
        <a:xfrm>
          <a:off x="202406" y="5011743"/>
          <a:ext cx="6453187" cy="2530476"/>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12700</xdr:colOff>
      <xdr:row>7</xdr:row>
      <xdr:rowOff>11906</xdr:rowOff>
    </xdr:from>
    <xdr:to>
      <xdr:col>10</xdr:col>
      <xdr:colOff>19050</xdr:colOff>
      <xdr:row>8</xdr:row>
      <xdr:rowOff>232337</xdr:rowOff>
    </xdr:to>
    <xdr:sp macro="" textlink="">
      <xdr:nvSpPr>
        <xdr:cNvPr id="23" name="Oval 21" descr="5%">
          <a:extLst>
            <a:ext uri="{FF2B5EF4-FFF2-40B4-BE49-F238E27FC236}">
              <a16:creationId xmlns:a16="http://schemas.microsoft.com/office/drawing/2014/main" id="{00000000-0008-0000-0600-000017000000}"/>
            </a:ext>
          </a:extLst>
        </xdr:cNvPr>
        <xdr:cNvSpPr>
          <a:spLocks noChangeArrowheads="1"/>
        </xdr:cNvSpPr>
      </xdr:nvSpPr>
      <xdr:spPr bwMode="auto">
        <a:xfrm>
          <a:off x="12700" y="1472406"/>
          <a:ext cx="5295900" cy="468081"/>
        </a:xfrm>
        <a:prstGeom prst="ellipse">
          <a:avLst/>
        </a:prstGeom>
        <a:pattFill prst="pct5">
          <a:fgClr>
            <a:srgbClr val="000000"/>
          </a:fgClr>
          <a:bgClr>
            <a:srgbClr val="FFFFFF"/>
          </a:bgClr>
        </a:pattFill>
        <a:ln w="19050">
          <a:solidFill>
            <a:srgbClr val="000000"/>
          </a:solidFill>
          <a:round/>
          <a:headEnd/>
          <a:tailEnd/>
        </a:ln>
        <a:effectLst>
          <a:outerShdw dist="28398" dir="3806097" algn="ctr" rotWithShape="0">
            <a:srgbClr val="205867">
              <a:alpha val="50000"/>
            </a:srgbClr>
          </a:outerShdw>
        </a:effectLst>
      </xdr:spPr>
      <xdr:txBody>
        <a:bodyPr vertOverflow="clip" wrap="square" lIns="74295" tIns="8890" rIns="74295" bIns="8890" anchor="ctr" upright="1"/>
        <a:lstStyle/>
        <a:p>
          <a:pPr algn="ctr" rtl="0">
            <a:defRPr sz="1000"/>
          </a:pP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大企業</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身体・知的障害者（</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45</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歳未満）</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412750</xdr:colOff>
      <xdr:row>24</xdr:row>
      <xdr:rowOff>12954</xdr:rowOff>
    </xdr:from>
    <xdr:to>
      <xdr:col>10</xdr:col>
      <xdr:colOff>882255</xdr:colOff>
      <xdr:row>25</xdr:row>
      <xdr:rowOff>0</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742950" y="5531104"/>
          <a:ext cx="5428855" cy="279146"/>
          <a:chOff x="777875" y="4029161"/>
          <a:chExt cx="6629457" cy="320589"/>
        </a:xfrm>
      </xdr:grpSpPr>
      <xdr:grpSp>
        <xdr:nvGrpSpPr>
          <xdr:cNvPr id="4" name="グループ化 3">
            <a:extLst>
              <a:ext uri="{FF2B5EF4-FFF2-40B4-BE49-F238E27FC236}">
                <a16:creationId xmlns:a16="http://schemas.microsoft.com/office/drawing/2014/main" id="{00000000-0008-0000-0700-000004000000}"/>
              </a:ext>
            </a:extLst>
          </xdr:cNvPr>
          <xdr:cNvGrpSpPr/>
        </xdr:nvGrpSpPr>
        <xdr:grpSpPr>
          <a:xfrm>
            <a:off x="777875" y="4029161"/>
            <a:ext cx="6475377" cy="1501"/>
            <a:chOff x="777875" y="4029161"/>
            <a:chExt cx="6475377" cy="1501"/>
          </a:xfrm>
        </xdr:grpSpPr>
        <xdr:cxnSp macro="">
          <xdr:nvCxnSpPr>
            <xdr:cNvPr id="7" name="直線コネクタ 6">
              <a:extLst>
                <a:ext uri="{FF2B5EF4-FFF2-40B4-BE49-F238E27FC236}">
                  <a16:creationId xmlns:a16="http://schemas.microsoft.com/office/drawing/2014/main" id="{00000000-0008-0000-0700-000007000000}"/>
                </a:ext>
              </a:extLst>
            </xdr:cNvPr>
            <xdr:cNvCxnSpPr/>
          </xdr:nvCxnSpPr>
          <xdr:spPr>
            <a:xfrm>
              <a:off x="777875" y="4030662"/>
              <a:ext cx="1080000"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0700-000008000000}"/>
                </a:ext>
              </a:extLst>
            </xdr:cNvPr>
            <xdr:cNvCxnSpPr/>
          </xdr:nvCxnSpPr>
          <xdr:spPr>
            <a:xfrm>
              <a:off x="1930399" y="4030662"/>
              <a:ext cx="1368000"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700-000009000000}"/>
                </a:ext>
              </a:extLst>
            </xdr:cNvPr>
            <xdr:cNvCxnSpPr/>
          </xdr:nvCxnSpPr>
          <xdr:spPr>
            <a:xfrm>
              <a:off x="3390900" y="4030662"/>
              <a:ext cx="192098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700-00000A000000}"/>
                </a:ext>
              </a:extLst>
            </xdr:cNvPr>
            <xdr:cNvCxnSpPr/>
          </xdr:nvCxnSpPr>
          <xdr:spPr>
            <a:xfrm>
              <a:off x="5332270" y="4029161"/>
              <a:ext cx="192098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grpSp>
      <xdr:sp macro="" textlink="">
        <xdr:nvSpPr>
          <xdr:cNvPr id="5" name="上矢印 4">
            <a:extLst>
              <a:ext uri="{FF2B5EF4-FFF2-40B4-BE49-F238E27FC236}">
                <a16:creationId xmlns:a16="http://schemas.microsoft.com/office/drawing/2014/main" id="{00000000-0008-0000-0700-000005000000}"/>
              </a:ext>
            </a:extLst>
          </xdr:cNvPr>
          <xdr:cNvSpPr/>
        </xdr:nvSpPr>
        <xdr:spPr>
          <a:xfrm>
            <a:off x="5080000"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6" name="上矢印 5">
            <a:extLst>
              <a:ext uri="{FF2B5EF4-FFF2-40B4-BE49-F238E27FC236}">
                <a16:creationId xmlns:a16="http://schemas.microsoft.com/office/drawing/2014/main" id="{00000000-0008-0000-0700-000006000000}"/>
              </a:ext>
            </a:extLst>
          </xdr:cNvPr>
          <xdr:cNvSpPr/>
        </xdr:nvSpPr>
        <xdr:spPr>
          <a:xfrm>
            <a:off x="6978707"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412750</xdr:colOff>
      <xdr:row>38</xdr:row>
      <xdr:rowOff>14287</xdr:rowOff>
    </xdr:from>
    <xdr:to>
      <xdr:col>10</xdr:col>
      <xdr:colOff>882651</xdr:colOff>
      <xdr:row>39</xdr:row>
      <xdr:rowOff>0</xdr:rowOff>
    </xdr:to>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742950" y="8193087"/>
          <a:ext cx="5429251" cy="277813"/>
          <a:chOff x="777875" y="4030662"/>
          <a:chExt cx="6629457" cy="319088"/>
        </a:xfrm>
      </xdr:grpSpPr>
      <xdr:grpSp>
        <xdr:nvGrpSpPr>
          <xdr:cNvPr id="12" name="グループ化 11">
            <a:extLst>
              <a:ext uri="{FF2B5EF4-FFF2-40B4-BE49-F238E27FC236}">
                <a16:creationId xmlns:a16="http://schemas.microsoft.com/office/drawing/2014/main" id="{00000000-0008-0000-0700-00000C000000}"/>
              </a:ext>
            </a:extLst>
          </xdr:cNvPr>
          <xdr:cNvGrpSpPr/>
        </xdr:nvGrpSpPr>
        <xdr:grpSpPr>
          <a:xfrm>
            <a:off x="777875" y="4030662"/>
            <a:ext cx="6472443" cy="0"/>
            <a:chOff x="777875" y="4030662"/>
            <a:chExt cx="6472443" cy="0"/>
          </a:xfrm>
        </xdr:grpSpPr>
        <xdr:cxnSp macro="">
          <xdr:nvCxnSpPr>
            <xdr:cNvPr id="15" name="直線コネクタ 14">
              <a:extLst>
                <a:ext uri="{FF2B5EF4-FFF2-40B4-BE49-F238E27FC236}">
                  <a16:creationId xmlns:a16="http://schemas.microsoft.com/office/drawing/2014/main" id="{00000000-0008-0000-0700-00000F000000}"/>
                </a:ext>
              </a:extLst>
            </xdr:cNvPr>
            <xdr:cNvCxnSpPr/>
          </xdr:nvCxnSpPr>
          <xdr:spPr>
            <a:xfrm>
              <a:off x="777875" y="4030662"/>
              <a:ext cx="1080000"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700-000010000000}"/>
                </a:ext>
              </a:extLst>
            </xdr:cNvPr>
            <xdr:cNvCxnSpPr/>
          </xdr:nvCxnSpPr>
          <xdr:spPr>
            <a:xfrm>
              <a:off x="1930399" y="4030662"/>
              <a:ext cx="1368000"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700-000011000000}"/>
                </a:ext>
              </a:extLst>
            </xdr:cNvPr>
            <xdr:cNvCxnSpPr/>
          </xdr:nvCxnSpPr>
          <xdr:spPr>
            <a:xfrm>
              <a:off x="3377382" y="4030662"/>
              <a:ext cx="1920851"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0700-000012000000}"/>
                </a:ext>
              </a:extLst>
            </xdr:cNvPr>
            <xdr:cNvCxnSpPr/>
          </xdr:nvCxnSpPr>
          <xdr:spPr>
            <a:xfrm>
              <a:off x="5329466" y="4030662"/>
              <a:ext cx="192085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grpSp>
      <xdr:sp macro="" textlink="">
        <xdr:nvSpPr>
          <xdr:cNvPr id="13" name="上矢印 12">
            <a:extLst>
              <a:ext uri="{FF2B5EF4-FFF2-40B4-BE49-F238E27FC236}">
                <a16:creationId xmlns:a16="http://schemas.microsoft.com/office/drawing/2014/main" id="{00000000-0008-0000-0700-00000D000000}"/>
              </a:ext>
            </a:extLst>
          </xdr:cNvPr>
          <xdr:cNvSpPr/>
        </xdr:nvSpPr>
        <xdr:spPr>
          <a:xfrm>
            <a:off x="5080000"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14" name="上矢印 13">
            <a:extLst>
              <a:ext uri="{FF2B5EF4-FFF2-40B4-BE49-F238E27FC236}">
                <a16:creationId xmlns:a16="http://schemas.microsoft.com/office/drawing/2014/main" id="{00000000-0008-0000-0700-00000E000000}"/>
              </a:ext>
            </a:extLst>
          </xdr:cNvPr>
          <xdr:cNvSpPr/>
        </xdr:nvSpPr>
        <xdr:spPr>
          <a:xfrm>
            <a:off x="6978707"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202406</xdr:colOff>
      <xdr:row>31</xdr:row>
      <xdr:rowOff>11905</xdr:rowOff>
    </xdr:from>
    <xdr:to>
      <xdr:col>11</xdr:col>
      <xdr:colOff>83343</xdr:colOff>
      <xdr:row>44</xdr:row>
      <xdr:rowOff>47624</xdr:rowOff>
    </xdr:to>
    <xdr:sp macro="" textlink="">
      <xdr:nvSpPr>
        <xdr:cNvPr id="19" name="角丸四角形 18">
          <a:extLst>
            <a:ext uri="{FF2B5EF4-FFF2-40B4-BE49-F238E27FC236}">
              <a16:creationId xmlns:a16="http://schemas.microsoft.com/office/drawing/2014/main" id="{00000000-0008-0000-0700-000013000000}"/>
            </a:ext>
          </a:extLst>
        </xdr:cNvPr>
        <xdr:cNvSpPr/>
      </xdr:nvSpPr>
      <xdr:spPr>
        <a:xfrm>
          <a:off x="202406" y="7695405"/>
          <a:ext cx="6453187" cy="2531269"/>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202406</xdr:colOff>
      <xdr:row>16</xdr:row>
      <xdr:rowOff>166693</xdr:rowOff>
    </xdr:from>
    <xdr:to>
      <xdr:col>11</xdr:col>
      <xdr:colOff>83343</xdr:colOff>
      <xdr:row>30</xdr:row>
      <xdr:rowOff>23819</xdr:rowOff>
    </xdr:to>
    <xdr:sp macro="" textlink="">
      <xdr:nvSpPr>
        <xdr:cNvPr id="20" name="角丸四角形 19">
          <a:extLst>
            <a:ext uri="{FF2B5EF4-FFF2-40B4-BE49-F238E27FC236}">
              <a16:creationId xmlns:a16="http://schemas.microsoft.com/office/drawing/2014/main" id="{00000000-0008-0000-0700-000014000000}"/>
            </a:ext>
          </a:extLst>
        </xdr:cNvPr>
        <xdr:cNvSpPr/>
      </xdr:nvSpPr>
      <xdr:spPr>
        <a:xfrm>
          <a:off x="202406" y="5011743"/>
          <a:ext cx="6453187" cy="2530476"/>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6</xdr:row>
      <xdr:rowOff>209550</xdr:rowOff>
    </xdr:from>
    <xdr:to>
      <xdr:col>9</xdr:col>
      <xdr:colOff>177800</xdr:colOff>
      <xdr:row>8</xdr:row>
      <xdr:rowOff>283138</xdr:rowOff>
    </xdr:to>
    <xdr:sp macro="" textlink="">
      <xdr:nvSpPr>
        <xdr:cNvPr id="22" name="Oval 21" descr="5%">
          <a:extLst>
            <a:ext uri="{FF2B5EF4-FFF2-40B4-BE49-F238E27FC236}">
              <a16:creationId xmlns:a16="http://schemas.microsoft.com/office/drawing/2014/main" id="{00000000-0008-0000-0700-000016000000}"/>
            </a:ext>
          </a:extLst>
        </xdr:cNvPr>
        <xdr:cNvSpPr>
          <a:spLocks noChangeArrowheads="1"/>
        </xdr:cNvSpPr>
      </xdr:nvSpPr>
      <xdr:spPr bwMode="auto">
        <a:xfrm>
          <a:off x="0" y="1422400"/>
          <a:ext cx="5194300" cy="568888"/>
        </a:xfrm>
        <a:prstGeom prst="ellipse">
          <a:avLst/>
        </a:prstGeom>
        <a:pattFill prst="pct5">
          <a:fgClr>
            <a:srgbClr val="000000"/>
          </a:fgClr>
          <a:bgClr>
            <a:srgbClr val="FFFFFF"/>
          </a:bgClr>
        </a:pattFill>
        <a:ln w="19050">
          <a:solidFill>
            <a:srgbClr val="000000"/>
          </a:solidFill>
          <a:round/>
          <a:headEnd/>
          <a:tailEnd/>
        </a:ln>
        <a:effectLst>
          <a:outerShdw dist="28398" dir="3806097" algn="ctr" rotWithShape="0">
            <a:srgbClr val="205867">
              <a:alpha val="50000"/>
            </a:srgbClr>
          </a:outerShdw>
        </a:effectLst>
      </xdr:spPr>
      <xdr:txBody>
        <a:bodyPr vertOverflow="clip" wrap="square" lIns="74295" tIns="8890" rIns="74295" bIns="8890" anchor="ctr" upright="1"/>
        <a:lstStyle/>
        <a:p>
          <a:pPr algn="ctr" rtl="0">
            <a:defRPr sz="1000"/>
          </a:pP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中小企業</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身体・知的障害者</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(45</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歳未満</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endPar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412750</xdr:colOff>
      <xdr:row>25</xdr:row>
      <xdr:rowOff>12954</xdr:rowOff>
    </xdr:from>
    <xdr:to>
      <xdr:col>10</xdr:col>
      <xdr:colOff>882255</xdr:colOff>
      <xdr:row>26</xdr:row>
      <xdr:rowOff>0</xdr:rowOff>
    </xdr:to>
    <xdr:grpSp>
      <xdr:nvGrpSpPr>
        <xdr:cNvPr id="3" name="グループ化 2">
          <a:extLst>
            <a:ext uri="{FF2B5EF4-FFF2-40B4-BE49-F238E27FC236}">
              <a16:creationId xmlns:a16="http://schemas.microsoft.com/office/drawing/2014/main" id="{00000000-0008-0000-0800-000003000000}"/>
            </a:ext>
          </a:extLst>
        </xdr:cNvPr>
        <xdr:cNvGrpSpPr/>
      </xdr:nvGrpSpPr>
      <xdr:grpSpPr>
        <a:xfrm>
          <a:off x="742950" y="5778754"/>
          <a:ext cx="5428855" cy="279146"/>
          <a:chOff x="777875" y="4029161"/>
          <a:chExt cx="6629457" cy="320589"/>
        </a:xfrm>
      </xdr:grpSpPr>
      <xdr:grpSp>
        <xdr:nvGrpSpPr>
          <xdr:cNvPr id="4" name="グループ化 3">
            <a:extLst>
              <a:ext uri="{FF2B5EF4-FFF2-40B4-BE49-F238E27FC236}">
                <a16:creationId xmlns:a16="http://schemas.microsoft.com/office/drawing/2014/main" id="{00000000-0008-0000-0800-000004000000}"/>
              </a:ext>
            </a:extLst>
          </xdr:cNvPr>
          <xdr:cNvGrpSpPr/>
        </xdr:nvGrpSpPr>
        <xdr:grpSpPr>
          <a:xfrm>
            <a:off x="777875" y="4029161"/>
            <a:ext cx="6475377" cy="1501"/>
            <a:chOff x="777875" y="4029161"/>
            <a:chExt cx="6475377" cy="1501"/>
          </a:xfrm>
        </xdr:grpSpPr>
        <xdr:cxnSp macro="">
          <xdr:nvCxnSpPr>
            <xdr:cNvPr id="7" name="直線コネクタ 6">
              <a:extLst>
                <a:ext uri="{FF2B5EF4-FFF2-40B4-BE49-F238E27FC236}">
                  <a16:creationId xmlns:a16="http://schemas.microsoft.com/office/drawing/2014/main" id="{00000000-0008-0000-0800-000007000000}"/>
                </a:ext>
              </a:extLst>
            </xdr:cNvPr>
            <xdr:cNvCxnSpPr/>
          </xdr:nvCxnSpPr>
          <xdr:spPr>
            <a:xfrm>
              <a:off x="777875" y="4030662"/>
              <a:ext cx="1080000"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0800-000008000000}"/>
                </a:ext>
              </a:extLst>
            </xdr:cNvPr>
            <xdr:cNvCxnSpPr/>
          </xdr:nvCxnSpPr>
          <xdr:spPr>
            <a:xfrm>
              <a:off x="1930399" y="4030662"/>
              <a:ext cx="1368000"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800-000009000000}"/>
                </a:ext>
              </a:extLst>
            </xdr:cNvPr>
            <xdr:cNvCxnSpPr/>
          </xdr:nvCxnSpPr>
          <xdr:spPr>
            <a:xfrm>
              <a:off x="3390900" y="4030662"/>
              <a:ext cx="192098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800-00000A000000}"/>
                </a:ext>
              </a:extLst>
            </xdr:cNvPr>
            <xdr:cNvCxnSpPr/>
          </xdr:nvCxnSpPr>
          <xdr:spPr>
            <a:xfrm>
              <a:off x="5332270" y="4029161"/>
              <a:ext cx="192098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grpSp>
      <xdr:sp macro="" textlink="">
        <xdr:nvSpPr>
          <xdr:cNvPr id="5" name="上矢印 4">
            <a:extLst>
              <a:ext uri="{FF2B5EF4-FFF2-40B4-BE49-F238E27FC236}">
                <a16:creationId xmlns:a16="http://schemas.microsoft.com/office/drawing/2014/main" id="{00000000-0008-0000-0800-000005000000}"/>
              </a:ext>
            </a:extLst>
          </xdr:cNvPr>
          <xdr:cNvSpPr/>
        </xdr:nvSpPr>
        <xdr:spPr>
          <a:xfrm>
            <a:off x="5080000"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6" name="上矢印 5">
            <a:extLst>
              <a:ext uri="{FF2B5EF4-FFF2-40B4-BE49-F238E27FC236}">
                <a16:creationId xmlns:a16="http://schemas.microsoft.com/office/drawing/2014/main" id="{00000000-0008-0000-0800-000006000000}"/>
              </a:ext>
            </a:extLst>
          </xdr:cNvPr>
          <xdr:cNvSpPr/>
        </xdr:nvSpPr>
        <xdr:spPr>
          <a:xfrm>
            <a:off x="6978707"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412750</xdr:colOff>
      <xdr:row>39</xdr:row>
      <xdr:rowOff>14287</xdr:rowOff>
    </xdr:from>
    <xdr:to>
      <xdr:col>10</xdr:col>
      <xdr:colOff>882651</xdr:colOff>
      <xdr:row>40</xdr:row>
      <xdr:rowOff>0</xdr:rowOff>
    </xdr:to>
    <xdr:grpSp>
      <xdr:nvGrpSpPr>
        <xdr:cNvPr id="11" name="グループ化 10">
          <a:extLst>
            <a:ext uri="{FF2B5EF4-FFF2-40B4-BE49-F238E27FC236}">
              <a16:creationId xmlns:a16="http://schemas.microsoft.com/office/drawing/2014/main" id="{00000000-0008-0000-0800-00000B000000}"/>
            </a:ext>
          </a:extLst>
        </xdr:cNvPr>
        <xdr:cNvGrpSpPr/>
      </xdr:nvGrpSpPr>
      <xdr:grpSpPr>
        <a:xfrm>
          <a:off x="742950" y="8440737"/>
          <a:ext cx="5429251" cy="277813"/>
          <a:chOff x="777875" y="4030662"/>
          <a:chExt cx="6629457" cy="319088"/>
        </a:xfrm>
      </xdr:grpSpPr>
      <xdr:grpSp>
        <xdr:nvGrpSpPr>
          <xdr:cNvPr id="12" name="グループ化 11">
            <a:extLst>
              <a:ext uri="{FF2B5EF4-FFF2-40B4-BE49-F238E27FC236}">
                <a16:creationId xmlns:a16="http://schemas.microsoft.com/office/drawing/2014/main" id="{00000000-0008-0000-0800-00000C000000}"/>
              </a:ext>
            </a:extLst>
          </xdr:cNvPr>
          <xdr:cNvGrpSpPr/>
        </xdr:nvGrpSpPr>
        <xdr:grpSpPr>
          <a:xfrm>
            <a:off x="777875" y="4030662"/>
            <a:ext cx="6472443" cy="0"/>
            <a:chOff x="777875" y="4030662"/>
            <a:chExt cx="6472443" cy="0"/>
          </a:xfrm>
        </xdr:grpSpPr>
        <xdr:cxnSp macro="">
          <xdr:nvCxnSpPr>
            <xdr:cNvPr id="15" name="直線コネクタ 14">
              <a:extLst>
                <a:ext uri="{FF2B5EF4-FFF2-40B4-BE49-F238E27FC236}">
                  <a16:creationId xmlns:a16="http://schemas.microsoft.com/office/drawing/2014/main" id="{00000000-0008-0000-0800-00000F000000}"/>
                </a:ext>
              </a:extLst>
            </xdr:cNvPr>
            <xdr:cNvCxnSpPr/>
          </xdr:nvCxnSpPr>
          <xdr:spPr>
            <a:xfrm>
              <a:off x="777875" y="4030662"/>
              <a:ext cx="1080000"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800-000010000000}"/>
                </a:ext>
              </a:extLst>
            </xdr:cNvPr>
            <xdr:cNvCxnSpPr/>
          </xdr:nvCxnSpPr>
          <xdr:spPr>
            <a:xfrm>
              <a:off x="1930399" y="4030662"/>
              <a:ext cx="1368000"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800-000011000000}"/>
                </a:ext>
              </a:extLst>
            </xdr:cNvPr>
            <xdr:cNvCxnSpPr/>
          </xdr:nvCxnSpPr>
          <xdr:spPr>
            <a:xfrm>
              <a:off x="3377382" y="4030662"/>
              <a:ext cx="1920851"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0800-000012000000}"/>
                </a:ext>
              </a:extLst>
            </xdr:cNvPr>
            <xdr:cNvCxnSpPr/>
          </xdr:nvCxnSpPr>
          <xdr:spPr>
            <a:xfrm>
              <a:off x="5329466" y="4030662"/>
              <a:ext cx="192085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grpSp>
      <xdr:sp macro="" textlink="">
        <xdr:nvSpPr>
          <xdr:cNvPr id="13" name="上矢印 12">
            <a:extLst>
              <a:ext uri="{FF2B5EF4-FFF2-40B4-BE49-F238E27FC236}">
                <a16:creationId xmlns:a16="http://schemas.microsoft.com/office/drawing/2014/main" id="{00000000-0008-0000-0800-00000D000000}"/>
              </a:ext>
            </a:extLst>
          </xdr:cNvPr>
          <xdr:cNvSpPr/>
        </xdr:nvSpPr>
        <xdr:spPr>
          <a:xfrm>
            <a:off x="5080000"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14" name="上矢印 13">
            <a:extLst>
              <a:ext uri="{FF2B5EF4-FFF2-40B4-BE49-F238E27FC236}">
                <a16:creationId xmlns:a16="http://schemas.microsoft.com/office/drawing/2014/main" id="{00000000-0008-0000-0800-00000E000000}"/>
              </a:ext>
            </a:extLst>
          </xdr:cNvPr>
          <xdr:cNvSpPr/>
        </xdr:nvSpPr>
        <xdr:spPr>
          <a:xfrm>
            <a:off x="6978707"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202406</xdr:colOff>
      <xdr:row>32</xdr:row>
      <xdr:rowOff>11905</xdr:rowOff>
    </xdr:from>
    <xdr:to>
      <xdr:col>11</xdr:col>
      <xdr:colOff>83343</xdr:colOff>
      <xdr:row>45</xdr:row>
      <xdr:rowOff>47624</xdr:rowOff>
    </xdr:to>
    <xdr:sp macro="" textlink="">
      <xdr:nvSpPr>
        <xdr:cNvPr id="19" name="角丸四角形 18">
          <a:extLst>
            <a:ext uri="{FF2B5EF4-FFF2-40B4-BE49-F238E27FC236}">
              <a16:creationId xmlns:a16="http://schemas.microsoft.com/office/drawing/2014/main" id="{00000000-0008-0000-0800-000013000000}"/>
            </a:ext>
          </a:extLst>
        </xdr:cNvPr>
        <xdr:cNvSpPr/>
      </xdr:nvSpPr>
      <xdr:spPr>
        <a:xfrm>
          <a:off x="202406" y="7429499"/>
          <a:ext cx="7060406" cy="2571750"/>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202406</xdr:colOff>
      <xdr:row>17</xdr:row>
      <xdr:rowOff>166693</xdr:rowOff>
    </xdr:from>
    <xdr:to>
      <xdr:col>11</xdr:col>
      <xdr:colOff>83343</xdr:colOff>
      <xdr:row>31</xdr:row>
      <xdr:rowOff>23819</xdr:rowOff>
    </xdr:to>
    <xdr:sp macro="" textlink="">
      <xdr:nvSpPr>
        <xdr:cNvPr id="20" name="角丸四角形 19">
          <a:extLst>
            <a:ext uri="{FF2B5EF4-FFF2-40B4-BE49-F238E27FC236}">
              <a16:creationId xmlns:a16="http://schemas.microsoft.com/office/drawing/2014/main" id="{00000000-0008-0000-0800-000014000000}"/>
            </a:ext>
          </a:extLst>
        </xdr:cNvPr>
        <xdr:cNvSpPr/>
      </xdr:nvSpPr>
      <xdr:spPr>
        <a:xfrm>
          <a:off x="202406" y="4652968"/>
          <a:ext cx="7053262" cy="2552701"/>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69850</xdr:colOff>
      <xdr:row>6</xdr:row>
      <xdr:rowOff>246744</xdr:rowOff>
    </xdr:from>
    <xdr:to>
      <xdr:col>9</xdr:col>
      <xdr:colOff>271461</xdr:colOff>
      <xdr:row>8</xdr:row>
      <xdr:rowOff>245038</xdr:rowOff>
    </xdr:to>
    <xdr:sp macro="" textlink="">
      <xdr:nvSpPr>
        <xdr:cNvPr id="21" name="Oval 21" descr="5%">
          <a:extLst>
            <a:ext uri="{FF2B5EF4-FFF2-40B4-BE49-F238E27FC236}">
              <a16:creationId xmlns:a16="http://schemas.microsoft.com/office/drawing/2014/main" id="{00000000-0008-0000-0800-000015000000}"/>
            </a:ext>
          </a:extLst>
        </xdr:cNvPr>
        <xdr:cNvSpPr>
          <a:spLocks noChangeArrowheads="1"/>
        </xdr:cNvSpPr>
      </xdr:nvSpPr>
      <xdr:spPr bwMode="auto">
        <a:xfrm>
          <a:off x="69850" y="1459594"/>
          <a:ext cx="5218111" cy="493594"/>
        </a:xfrm>
        <a:prstGeom prst="ellipse">
          <a:avLst/>
        </a:prstGeom>
        <a:pattFill prst="pct5">
          <a:fgClr>
            <a:srgbClr val="000000"/>
          </a:fgClr>
          <a:bgClr>
            <a:srgbClr val="FFFFFF"/>
          </a:bgClr>
        </a:pattFill>
        <a:ln w="19050">
          <a:solidFill>
            <a:srgbClr val="000000"/>
          </a:solidFill>
          <a:round/>
          <a:headEnd/>
          <a:tailEnd/>
        </a:ln>
        <a:effectLst>
          <a:outerShdw dist="28398" dir="3806097" algn="ctr" rotWithShape="0">
            <a:srgbClr val="205867">
              <a:alpha val="50000"/>
            </a:srgbClr>
          </a:outerShdw>
        </a:effectLst>
      </xdr:spPr>
      <xdr:txBody>
        <a:bodyPr vertOverflow="clip" wrap="square" lIns="74295" tIns="8890" rIns="74295" bIns="8890" anchor="ctr" upright="1"/>
        <a:lstStyle/>
        <a:p>
          <a:pPr algn="ctr" rtl="0">
            <a:defRPr sz="1000"/>
          </a:pP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大企業</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身体・知的障害者（</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45</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歳以上）</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63500</xdr:colOff>
      <xdr:row>7</xdr:row>
      <xdr:rowOff>15876</xdr:rowOff>
    </xdr:from>
    <xdr:to>
      <xdr:col>9</xdr:col>
      <xdr:colOff>212725</xdr:colOff>
      <xdr:row>8</xdr:row>
      <xdr:rowOff>264088</xdr:rowOff>
    </xdr:to>
    <xdr:sp macro="" textlink="">
      <xdr:nvSpPr>
        <xdr:cNvPr id="2" name="Oval 21" descr="5%">
          <a:extLst>
            <a:ext uri="{FF2B5EF4-FFF2-40B4-BE49-F238E27FC236}">
              <a16:creationId xmlns:a16="http://schemas.microsoft.com/office/drawing/2014/main" id="{00000000-0008-0000-0900-000002000000}"/>
            </a:ext>
          </a:extLst>
        </xdr:cNvPr>
        <xdr:cNvSpPr>
          <a:spLocks noChangeArrowheads="1"/>
        </xdr:cNvSpPr>
      </xdr:nvSpPr>
      <xdr:spPr bwMode="auto">
        <a:xfrm>
          <a:off x="63500" y="1476376"/>
          <a:ext cx="5165725" cy="495862"/>
        </a:xfrm>
        <a:prstGeom prst="ellipse">
          <a:avLst/>
        </a:prstGeom>
        <a:pattFill prst="pct5">
          <a:fgClr>
            <a:srgbClr val="000000"/>
          </a:fgClr>
          <a:bgClr>
            <a:srgbClr val="FFFFFF"/>
          </a:bgClr>
        </a:pattFill>
        <a:ln w="19050">
          <a:solidFill>
            <a:srgbClr val="000000"/>
          </a:solidFill>
          <a:round/>
          <a:headEnd/>
          <a:tailEnd/>
        </a:ln>
        <a:effectLst>
          <a:outerShdw dist="28398" dir="3806097" algn="ctr" rotWithShape="0">
            <a:srgbClr val="205867">
              <a:alpha val="50000"/>
            </a:srgbClr>
          </a:outerShdw>
        </a:effectLst>
      </xdr:spPr>
      <xdr:txBody>
        <a:bodyPr vertOverflow="clip" wrap="square" lIns="74295" tIns="8890" rIns="74295" bIns="8890" anchor="ctr" upright="1"/>
        <a:lstStyle/>
        <a:p>
          <a:pPr algn="ctr" rtl="0">
            <a:defRPr sz="1000"/>
          </a:pP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中小企業</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身体・知的障害者（</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45</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歳以上）</a:t>
          </a:r>
        </a:p>
      </xdr:txBody>
    </xdr:sp>
    <xdr:clientData/>
  </xdr:twoCellAnchor>
  <xdr:twoCellAnchor>
    <xdr:from>
      <xdr:col>1</xdr:col>
      <xdr:colOff>412750</xdr:colOff>
      <xdr:row>25</xdr:row>
      <xdr:rowOff>12954</xdr:rowOff>
    </xdr:from>
    <xdr:to>
      <xdr:col>10</xdr:col>
      <xdr:colOff>882255</xdr:colOff>
      <xdr:row>26</xdr:row>
      <xdr:rowOff>0</xdr:rowOff>
    </xdr:to>
    <xdr:grpSp>
      <xdr:nvGrpSpPr>
        <xdr:cNvPr id="3" name="グループ化 2">
          <a:extLst>
            <a:ext uri="{FF2B5EF4-FFF2-40B4-BE49-F238E27FC236}">
              <a16:creationId xmlns:a16="http://schemas.microsoft.com/office/drawing/2014/main" id="{00000000-0008-0000-0900-000003000000}"/>
            </a:ext>
          </a:extLst>
        </xdr:cNvPr>
        <xdr:cNvGrpSpPr/>
      </xdr:nvGrpSpPr>
      <xdr:grpSpPr>
        <a:xfrm>
          <a:off x="742950" y="5778754"/>
          <a:ext cx="5428855" cy="279146"/>
          <a:chOff x="777875" y="4029161"/>
          <a:chExt cx="6629457" cy="320589"/>
        </a:xfrm>
      </xdr:grpSpPr>
      <xdr:grpSp>
        <xdr:nvGrpSpPr>
          <xdr:cNvPr id="4" name="グループ化 3">
            <a:extLst>
              <a:ext uri="{FF2B5EF4-FFF2-40B4-BE49-F238E27FC236}">
                <a16:creationId xmlns:a16="http://schemas.microsoft.com/office/drawing/2014/main" id="{00000000-0008-0000-0900-000004000000}"/>
              </a:ext>
            </a:extLst>
          </xdr:cNvPr>
          <xdr:cNvGrpSpPr/>
        </xdr:nvGrpSpPr>
        <xdr:grpSpPr>
          <a:xfrm>
            <a:off x="777875" y="4029161"/>
            <a:ext cx="6475377" cy="1501"/>
            <a:chOff x="777875" y="4029161"/>
            <a:chExt cx="6475377" cy="1501"/>
          </a:xfrm>
        </xdr:grpSpPr>
        <xdr:cxnSp macro="">
          <xdr:nvCxnSpPr>
            <xdr:cNvPr id="7" name="直線コネクタ 6">
              <a:extLst>
                <a:ext uri="{FF2B5EF4-FFF2-40B4-BE49-F238E27FC236}">
                  <a16:creationId xmlns:a16="http://schemas.microsoft.com/office/drawing/2014/main" id="{00000000-0008-0000-0900-000007000000}"/>
                </a:ext>
              </a:extLst>
            </xdr:cNvPr>
            <xdr:cNvCxnSpPr/>
          </xdr:nvCxnSpPr>
          <xdr:spPr>
            <a:xfrm>
              <a:off x="777875" y="4030662"/>
              <a:ext cx="1301709"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0900-000008000000}"/>
                </a:ext>
              </a:extLst>
            </xdr:cNvPr>
            <xdr:cNvCxnSpPr/>
          </xdr:nvCxnSpPr>
          <xdr:spPr>
            <a:xfrm>
              <a:off x="1930399" y="4030662"/>
              <a:ext cx="1368000"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900-000009000000}"/>
                </a:ext>
              </a:extLst>
            </xdr:cNvPr>
            <xdr:cNvCxnSpPr/>
          </xdr:nvCxnSpPr>
          <xdr:spPr>
            <a:xfrm>
              <a:off x="3390900" y="4030662"/>
              <a:ext cx="192098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900-00000A000000}"/>
                </a:ext>
              </a:extLst>
            </xdr:cNvPr>
            <xdr:cNvCxnSpPr/>
          </xdr:nvCxnSpPr>
          <xdr:spPr>
            <a:xfrm>
              <a:off x="5332270" y="4029161"/>
              <a:ext cx="192098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grpSp>
      <xdr:sp macro="" textlink="">
        <xdr:nvSpPr>
          <xdr:cNvPr id="5" name="上矢印 4">
            <a:extLst>
              <a:ext uri="{FF2B5EF4-FFF2-40B4-BE49-F238E27FC236}">
                <a16:creationId xmlns:a16="http://schemas.microsoft.com/office/drawing/2014/main" id="{00000000-0008-0000-0900-000005000000}"/>
              </a:ext>
            </a:extLst>
          </xdr:cNvPr>
          <xdr:cNvSpPr/>
        </xdr:nvSpPr>
        <xdr:spPr>
          <a:xfrm>
            <a:off x="5080000"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6" name="上矢印 5">
            <a:extLst>
              <a:ext uri="{FF2B5EF4-FFF2-40B4-BE49-F238E27FC236}">
                <a16:creationId xmlns:a16="http://schemas.microsoft.com/office/drawing/2014/main" id="{00000000-0008-0000-0900-000006000000}"/>
              </a:ext>
            </a:extLst>
          </xdr:cNvPr>
          <xdr:cNvSpPr/>
        </xdr:nvSpPr>
        <xdr:spPr>
          <a:xfrm>
            <a:off x="6978707"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412750</xdr:colOff>
      <xdr:row>39</xdr:row>
      <xdr:rowOff>14287</xdr:rowOff>
    </xdr:from>
    <xdr:to>
      <xdr:col>10</xdr:col>
      <xdr:colOff>882651</xdr:colOff>
      <xdr:row>40</xdr:row>
      <xdr:rowOff>0</xdr:rowOff>
    </xdr:to>
    <xdr:grpSp>
      <xdr:nvGrpSpPr>
        <xdr:cNvPr id="11" name="グループ化 10">
          <a:extLst>
            <a:ext uri="{FF2B5EF4-FFF2-40B4-BE49-F238E27FC236}">
              <a16:creationId xmlns:a16="http://schemas.microsoft.com/office/drawing/2014/main" id="{00000000-0008-0000-0900-00000B000000}"/>
            </a:ext>
          </a:extLst>
        </xdr:cNvPr>
        <xdr:cNvGrpSpPr/>
      </xdr:nvGrpSpPr>
      <xdr:grpSpPr>
        <a:xfrm>
          <a:off x="742950" y="8440737"/>
          <a:ext cx="5429251" cy="277813"/>
          <a:chOff x="777875" y="4030662"/>
          <a:chExt cx="6629457" cy="319088"/>
        </a:xfrm>
      </xdr:grpSpPr>
      <xdr:grpSp>
        <xdr:nvGrpSpPr>
          <xdr:cNvPr id="12" name="グループ化 11">
            <a:extLst>
              <a:ext uri="{FF2B5EF4-FFF2-40B4-BE49-F238E27FC236}">
                <a16:creationId xmlns:a16="http://schemas.microsoft.com/office/drawing/2014/main" id="{00000000-0008-0000-0900-00000C000000}"/>
              </a:ext>
            </a:extLst>
          </xdr:cNvPr>
          <xdr:cNvGrpSpPr/>
        </xdr:nvGrpSpPr>
        <xdr:grpSpPr>
          <a:xfrm>
            <a:off x="777875" y="4030662"/>
            <a:ext cx="6472443" cy="0"/>
            <a:chOff x="777875" y="4030662"/>
            <a:chExt cx="6472443" cy="0"/>
          </a:xfrm>
        </xdr:grpSpPr>
        <xdr:cxnSp macro="">
          <xdr:nvCxnSpPr>
            <xdr:cNvPr id="15" name="直線コネクタ 14">
              <a:extLst>
                <a:ext uri="{FF2B5EF4-FFF2-40B4-BE49-F238E27FC236}">
                  <a16:creationId xmlns:a16="http://schemas.microsoft.com/office/drawing/2014/main" id="{00000000-0008-0000-0900-00000F000000}"/>
                </a:ext>
              </a:extLst>
            </xdr:cNvPr>
            <xdr:cNvCxnSpPr/>
          </xdr:nvCxnSpPr>
          <xdr:spPr>
            <a:xfrm>
              <a:off x="777875" y="4030662"/>
              <a:ext cx="1301621"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900-000010000000}"/>
                </a:ext>
              </a:extLst>
            </xdr:cNvPr>
            <xdr:cNvCxnSpPr/>
          </xdr:nvCxnSpPr>
          <xdr:spPr>
            <a:xfrm>
              <a:off x="1930399" y="4030662"/>
              <a:ext cx="1368000"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900-000011000000}"/>
                </a:ext>
              </a:extLst>
            </xdr:cNvPr>
            <xdr:cNvCxnSpPr/>
          </xdr:nvCxnSpPr>
          <xdr:spPr>
            <a:xfrm>
              <a:off x="3377382" y="4030662"/>
              <a:ext cx="1920851"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0900-000012000000}"/>
                </a:ext>
              </a:extLst>
            </xdr:cNvPr>
            <xdr:cNvCxnSpPr/>
          </xdr:nvCxnSpPr>
          <xdr:spPr>
            <a:xfrm>
              <a:off x="5329466" y="4030662"/>
              <a:ext cx="192085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grpSp>
      <xdr:sp macro="" textlink="">
        <xdr:nvSpPr>
          <xdr:cNvPr id="13" name="上矢印 12">
            <a:extLst>
              <a:ext uri="{FF2B5EF4-FFF2-40B4-BE49-F238E27FC236}">
                <a16:creationId xmlns:a16="http://schemas.microsoft.com/office/drawing/2014/main" id="{00000000-0008-0000-0900-00000D000000}"/>
              </a:ext>
            </a:extLst>
          </xdr:cNvPr>
          <xdr:cNvSpPr/>
        </xdr:nvSpPr>
        <xdr:spPr>
          <a:xfrm>
            <a:off x="5080000"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14" name="上矢印 13">
            <a:extLst>
              <a:ext uri="{FF2B5EF4-FFF2-40B4-BE49-F238E27FC236}">
                <a16:creationId xmlns:a16="http://schemas.microsoft.com/office/drawing/2014/main" id="{00000000-0008-0000-0900-00000E000000}"/>
              </a:ext>
            </a:extLst>
          </xdr:cNvPr>
          <xdr:cNvSpPr/>
        </xdr:nvSpPr>
        <xdr:spPr>
          <a:xfrm>
            <a:off x="6978707"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202406</xdr:colOff>
      <xdr:row>32</xdr:row>
      <xdr:rowOff>11905</xdr:rowOff>
    </xdr:from>
    <xdr:to>
      <xdr:col>11</xdr:col>
      <xdr:colOff>83343</xdr:colOff>
      <xdr:row>45</xdr:row>
      <xdr:rowOff>47624</xdr:rowOff>
    </xdr:to>
    <xdr:sp macro="" textlink="">
      <xdr:nvSpPr>
        <xdr:cNvPr id="19" name="角丸四角形 18">
          <a:extLst>
            <a:ext uri="{FF2B5EF4-FFF2-40B4-BE49-F238E27FC236}">
              <a16:creationId xmlns:a16="http://schemas.microsoft.com/office/drawing/2014/main" id="{00000000-0008-0000-0900-000013000000}"/>
            </a:ext>
          </a:extLst>
        </xdr:cNvPr>
        <xdr:cNvSpPr/>
      </xdr:nvSpPr>
      <xdr:spPr>
        <a:xfrm>
          <a:off x="202406" y="7429499"/>
          <a:ext cx="7060406" cy="2571750"/>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202406</xdr:colOff>
      <xdr:row>17</xdr:row>
      <xdr:rowOff>166693</xdr:rowOff>
    </xdr:from>
    <xdr:to>
      <xdr:col>11</xdr:col>
      <xdr:colOff>83343</xdr:colOff>
      <xdr:row>31</xdr:row>
      <xdr:rowOff>23819</xdr:rowOff>
    </xdr:to>
    <xdr:sp macro="" textlink="">
      <xdr:nvSpPr>
        <xdr:cNvPr id="20" name="角丸四角形 19">
          <a:extLst>
            <a:ext uri="{FF2B5EF4-FFF2-40B4-BE49-F238E27FC236}">
              <a16:creationId xmlns:a16="http://schemas.microsoft.com/office/drawing/2014/main" id="{00000000-0008-0000-0900-000014000000}"/>
            </a:ext>
          </a:extLst>
        </xdr:cNvPr>
        <xdr:cNvSpPr/>
      </xdr:nvSpPr>
      <xdr:spPr>
        <a:xfrm>
          <a:off x="202406" y="4652968"/>
          <a:ext cx="7053262" cy="2552701"/>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7</xdr:row>
      <xdr:rowOff>46830</xdr:rowOff>
    </xdr:from>
    <xdr:to>
      <xdr:col>8</xdr:col>
      <xdr:colOff>565150</xdr:colOff>
      <xdr:row>8</xdr:row>
      <xdr:rowOff>219637</xdr:rowOff>
    </xdr:to>
    <xdr:sp macro="" textlink="">
      <xdr:nvSpPr>
        <xdr:cNvPr id="2" name="Oval 21" descr="5%">
          <a:extLst>
            <a:ext uri="{FF2B5EF4-FFF2-40B4-BE49-F238E27FC236}">
              <a16:creationId xmlns:a16="http://schemas.microsoft.com/office/drawing/2014/main" id="{00000000-0008-0000-0A00-000002000000}"/>
            </a:ext>
          </a:extLst>
        </xdr:cNvPr>
        <xdr:cNvSpPr>
          <a:spLocks noChangeArrowheads="1"/>
        </xdr:cNvSpPr>
      </xdr:nvSpPr>
      <xdr:spPr bwMode="auto">
        <a:xfrm>
          <a:off x="0" y="1507330"/>
          <a:ext cx="4908550" cy="420457"/>
        </a:xfrm>
        <a:prstGeom prst="ellipse">
          <a:avLst/>
        </a:prstGeom>
        <a:pattFill prst="pct5">
          <a:fgClr>
            <a:srgbClr val="000000"/>
          </a:fgClr>
          <a:bgClr>
            <a:srgbClr val="FFFFFF"/>
          </a:bgClr>
        </a:pattFill>
        <a:ln w="19050">
          <a:solidFill>
            <a:srgbClr val="000000"/>
          </a:solidFill>
          <a:round/>
          <a:headEnd/>
          <a:tailEnd/>
        </a:ln>
        <a:effectLst>
          <a:outerShdw dist="28398" dir="3806097" algn="ctr" rotWithShape="0">
            <a:srgbClr val="205867">
              <a:alpha val="50000"/>
            </a:srgbClr>
          </a:outerShdw>
        </a:effectLst>
      </xdr:spPr>
      <xdr:txBody>
        <a:bodyPr vertOverflow="clip" wrap="square" lIns="74295" tIns="8890" rIns="74295" bIns="8890" anchor="ctr" upright="1"/>
        <a:lstStyle/>
        <a:p>
          <a:pPr algn="ctr" rtl="0">
            <a:defRPr sz="1000"/>
          </a:pP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大企業</a:t>
          </a:r>
          <a:r>
            <a:rPr lang="en-US" altLang="ja-JP" sz="1200" b="1" i="0" u="none" strike="noStrike" baseline="0">
              <a:solidFill>
                <a:srgbClr val="000000"/>
              </a:solidFill>
              <a:latin typeface="BIZ UDPゴシック B" panose="020B0800000000000000" pitchFamily="50" charset="-128"/>
              <a:ea typeface="BIZ UDPゴシック B" panose="020B0800000000000000" pitchFamily="50" charset="-128"/>
            </a:rPr>
            <a:t>】</a:t>
          </a:r>
          <a:r>
            <a:rPr lang="ja-JP" altLang="en-US" sz="1200" b="1" i="0" u="none" strike="noStrike" baseline="0">
              <a:solidFill>
                <a:srgbClr val="000000"/>
              </a:solidFill>
              <a:latin typeface="BIZ UDPゴシック B" panose="020B0800000000000000" pitchFamily="50" charset="-128"/>
              <a:ea typeface="BIZ UDPゴシック B" panose="020B0800000000000000" pitchFamily="50" charset="-128"/>
            </a:rPr>
            <a:t>　精　神　障　害　者</a:t>
          </a:r>
        </a:p>
      </xdr:txBody>
    </xdr:sp>
    <xdr:clientData/>
  </xdr:twoCellAnchor>
  <xdr:twoCellAnchor>
    <xdr:from>
      <xdr:col>1</xdr:col>
      <xdr:colOff>412750</xdr:colOff>
      <xdr:row>25</xdr:row>
      <xdr:rowOff>12954</xdr:rowOff>
    </xdr:from>
    <xdr:to>
      <xdr:col>10</xdr:col>
      <xdr:colOff>882255</xdr:colOff>
      <xdr:row>26</xdr:row>
      <xdr:rowOff>0</xdr:rowOff>
    </xdr:to>
    <xdr:grpSp>
      <xdr:nvGrpSpPr>
        <xdr:cNvPr id="3" name="グループ化 2">
          <a:extLst>
            <a:ext uri="{FF2B5EF4-FFF2-40B4-BE49-F238E27FC236}">
              <a16:creationId xmlns:a16="http://schemas.microsoft.com/office/drawing/2014/main" id="{00000000-0008-0000-0A00-000003000000}"/>
            </a:ext>
          </a:extLst>
        </xdr:cNvPr>
        <xdr:cNvGrpSpPr/>
      </xdr:nvGrpSpPr>
      <xdr:grpSpPr>
        <a:xfrm>
          <a:off x="742950" y="5670804"/>
          <a:ext cx="5428855" cy="279146"/>
          <a:chOff x="777875" y="4029161"/>
          <a:chExt cx="6629457" cy="320589"/>
        </a:xfrm>
      </xdr:grpSpPr>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777875" y="4029161"/>
            <a:ext cx="6475377" cy="1501"/>
            <a:chOff x="777875" y="4029161"/>
            <a:chExt cx="6475377" cy="1501"/>
          </a:xfrm>
        </xdr:grpSpPr>
        <xdr:cxnSp macro="">
          <xdr:nvCxnSpPr>
            <xdr:cNvPr id="7" name="直線コネクタ 6">
              <a:extLst>
                <a:ext uri="{FF2B5EF4-FFF2-40B4-BE49-F238E27FC236}">
                  <a16:creationId xmlns:a16="http://schemas.microsoft.com/office/drawing/2014/main" id="{00000000-0008-0000-0A00-000007000000}"/>
                </a:ext>
              </a:extLst>
            </xdr:cNvPr>
            <xdr:cNvCxnSpPr/>
          </xdr:nvCxnSpPr>
          <xdr:spPr>
            <a:xfrm>
              <a:off x="777875" y="4030662"/>
              <a:ext cx="1301709"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00000000-0008-0000-0A00-000008000000}"/>
                </a:ext>
              </a:extLst>
            </xdr:cNvPr>
            <xdr:cNvCxnSpPr/>
          </xdr:nvCxnSpPr>
          <xdr:spPr>
            <a:xfrm>
              <a:off x="1930399" y="4030662"/>
              <a:ext cx="1368000"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00000000-0008-0000-0A00-000009000000}"/>
                </a:ext>
              </a:extLst>
            </xdr:cNvPr>
            <xdr:cNvCxnSpPr/>
          </xdr:nvCxnSpPr>
          <xdr:spPr>
            <a:xfrm>
              <a:off x="3390900" y="4030662"/>
              <a:ext cx="192098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00000000-0008-0000-0A00-00000A000000}"/>
                </a:ext>
              </a:extLst>
            </xdr:cNvPr>
            <xdr:cNvCxnSpPr/>
          </xdr:nvCxnSpPr>
          <xdr:spPr>
            <a:xfrm>
              <a:off x="5332270" y="4029161"/>
              <a:ext cx="192098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grpSp>
      <xdr:sp macro="" textlink="">
        <xdr:nvSpPr>
          <xdr:cNvPr id="5" name="上矢印 4">
            <a:extLst>
              <a:ext uri="{FF2B5EF4-FFF2-40B4-BE49-F238E27FC236}">
                <a16:creationId xmlns:a16="http://schemas.microsoft.com/office/drawing/2014/main" id="{00000000-0008-0000-0A00-000005000000}"/>
              </a:ext>
            </a:extLst>
          </xdr:cNvPr>
          <xdr:cNvSpPr/>
        </xdr:nvSpPr>
        <xdr:spPr>
          <a:xfrm>
            <a:off x="5080000"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6" name="上矢印 5">
            <a:extLst>
              <a:ext uri="{FF2B5EF4-FFF2-40B4-BE49-F238E27FC236}">
                <a16:creationId xmlns:a16="http://schemas.microsoft.com/office/drawing/2014/main" id="{00000000-0008-0000-0A00-000006000000}"/>
              </a:ext>
            </a:extLst>
          </xdr:cNvPr>
          <xdr:cNvSpPr/>
        </xdr:nvSpPr>
        <xdr:spPr>
          <a:xfrm>
            <a:off x="6978707"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412750</xdr:colOff>
      <xdr:row>39</xdr:row>
      <xdr:rowOff>14287</xdr:rowOff>
    </xdr:from>
    <xdr:to>
      <xdr:col>10</xdr:col>
      <xdr:colOff>882651</xdr:colOff>
      <xdr:row>40</xdr:row>
      <xdr:rowOff>0</xdr:rowOff>
    </xdr:to>
    <xdr:grpSp>
      <xdr:nvGrpSpPr>
        <xdr:cNvPr id="11" name="グループ化 10">
          <a:extLst>
            <a:ext uri="{FF2B5EF4-FFF2-40B4-BE49-F238E27FC236}">
              <a16:creationId xmlns:a16="http://schemas.microsoft.com/office/drawing/2014/main" id="{00000000-0008-0000-0A00-00000B000000}"/>
            </a:ext>
          </a:extLst>
        </xdr:cNvPr>
        <xdr:cNvGrpSpPr/>
      </xdr:nvGrpSpPr>
      <xdr:grpSpPr>
        <a:xfrm>
          <a:off x="742950" y="8421687"/>
          <a:ext cx="5429251" cy="277813"/>
          <a:chOff x="777875" y="4030662"/>
          <a:chExt cx="6629457" cy="319088"/>
        </a:xfrm>
      </xdr:grpSpPr>
      <xdr:grpSp>
        <xdr:nvGrpSpPr>
          <xdr:cNvPr id="12" name="グループ化 11">
            <a:extLst>
              <a:ext uri="{FF2B5EF4-FFF2-40B4-BE49-F238E27FC236}">
                <a16:creationId xmlns:a16="http://schemas.microsoft.com/office/drawing/2014/main" id="{00000000-0008-0000-0A00-00000C000000}"/>
              </a:ext>
            </a:extLst>
          </xdr:cNvPr>
          <xdr:cNvGrpSpPr/>
        </xdr:nvGrpSpPr>
        <xdr:grpSpPr>
          <a:xfrm>
            <a:off x="777875" y="4030662"/>
            <a:ext cx="6472443" cy="0"/>
            <a:chOff x="777875" y="4030662"/>
            <a:chExt cx="6472443" cy="0"/>
          </a:xfrm>
        </xdr:grpSpPr>
        <xdr:cxnSp macro="">
          <xdr:nvCxnSpPr>
            <xdr:cNvPr id="15" name="直線コネクタ 14">
              <a:extLst>
                <a:ext uri="{FF2B5EF4-FFF2-40B4-BE49-F238E27FC236}">
                  <a16:creationId xmlns:a16="http://schemas.microsoft.com/office/drawing/2014/main" id="{00000000-0008-0000-0A00-00000F000000}"/>
                </a:ext>
              </a:extLst>
            </xdr:cNvPr>
            <xdr:cNvCxnSpPr/>
          </xdr:nvCxnSpPr>
          <xdr:spPr>
            <a:xfrm>
              <a:off x="777875" y="4030662"/>
              <a:ext cx="1301621" cy="0"/>
            </a:xfrm>
            <a:prstGeom prst="line">
              <a:avLst/>
            </a:prstGeom>
            <a:ln w="38100" cap="rnd">
              <a:solidFill>
                <a:schemeClr val="tx1"/>
              </a:solidFill>
              <a:prstDash val="dash"/>
              <a:headEnd type="oval"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A00-000010000000}"/>
                </a:ext>
              </a:extLst>
            </xdr:cNvPr>
            <xdr:cNvCxnSpPr/>
          </xdr:nvCxnSpPr>
          <xdr:spPr>
            <a:xfrm>
              <a:off x="1930399" y="4030662"/>
              <a:ext cx="1368000" cy="0"/>
            </a:xfrm>
            <a:prstGeom prst="line">
              <a:avLst/>
            </a:prstGeom>
            <a:ln w="38100" cap="rnd">
              <a:solidFill>
                <a:schemeClr val="tx1"/>
              </a:solidFill>
              <a:prstDash val="dash"/>
              <a:headEnd type="none" w="lg" len="lg"/>
              <a:tailEnd type="oval" w="lg" len="lg"/>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A00-000011000000}"/>
                </a:ext>
              </a:extLst>
            </xdr:cNvPr>
            <xdr:cNvCxnSpPr/>
          </xdr:nvCxnSpPr>
          <xdr:spPr>
            <a:xfrm>
              <a:off x="3377382" y="4030662"/>
              <a:ext cx="1920851"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0A00-000012000000}"/>
                </a:ext>
              </a:extLst>
            </xdr:cNvPr>
            <xdr:cNvCxnSpPr/>
          </xdr:nvCxnSpPr>
          <xdr:spPr>
            <a:xfrm>
              <a:off x="5329466" y="4030662"/>
              <a:ext cx="1920852" cy="0"/>
            </a:xfrm>
            <a:prstGeom prst="line">
              <a:avLst/>
            </a:prstGeom>
            <a:ln w="38100" cap="rnd">
              <a:solidFill>
                <a:schemeClr val="tx1"/>
              </a:solidFill>
              <a:prstDash val="solid"/>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grpSp>
      <xdr:sp macro="" textlink="">
        <xdr:nvSpPr>
          <xdr:cNvPr id="13" name="上矢印 12">
            <a:extLst>
              <a:ext uri="{FF2B5EF4-FFF2-40B4-BE49-F238E27FC236}">
                <a16:creationId xmlns:a16="http://schemas.microsoft.com/office/drawing/2014/main" id="{00000000-0008-0000-0A00-00000D000000}"/>
              </a:ext>
            </a:extLst>
          </xdr:cNvPr>
          <xdr:cNvSpPr/>
        </xdr:nvSpPr>
        <xdr:spPr>
          <a:xfrm>
            <a:off x="5080000"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sp macro="" textlink="">
        <xdr:nvSpPr>
          <xdr:cNvPr id="14" name="上矢印 13">
            <a:extLst>
              <a:ext uri="{FF2B5EF4-FFF2-40B4-BE49-F238E27FC236}">
                <a16:creationId xmlns:a16="http://schemas.microsoft.com/office/drawing/2014/main" id="{00000000-0008-0000-0A00-00000E000000}"/>
              </a:ext>
            </a:extLst>
          </xdr:cNvPr>
          <xdr:cNvSpPr/>
        </xdr:nvSpPr>
        <xdr:spPr>
          <a:xfrm>
            <a:off x="6978707" y="4095750"/>
            <a:ext cx="428625" cy="254000"/>
          </a:xfrm>
          <a:prstGeom prst="upArrow">
            <a:avLst/>
          </a:prstGeom>
          <a:solidFill>
            <a:schemeClr val="bg1"/>
          </a:solidFill>
          <a:ln w="285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202406</xdr:colOff>
      <xdr:row>32</xdr:row>
      <xdr:rowOff>11905</xdr:rowOff>
    </xdr:from>
    <xdr:to>
      <xdr:col>11</xdr:col>
      <xdr:colOff>83343</xdr:colOff>
      <xdr:row>45</xdr:row>
      <xdr:rowOff>47624</xdr:rowOff>
    </xdr:to>
    <xdr:sp macro="" textlink="">
      <xdr:nvSpPr>
        <xdr:cNvPr id="19" name="角丸四角形 18">
          <a:extLst>
            <a:ext uri="{FF2B5EF4-FFF2-40B4-BE49-F238E27FC236}">
              <a16:creationId xmlns:a16="http://schemas.microsoft.com/office/drawing/2014/main" id="{00000000-0008-0000-0A00-000013000000}"/>
            </a:ext>
          </a:extLst>
        </xdr:cNvPr>
        <xdr:cNvSpPr/>
      </xdr:nvSpPr>
      <xdr:spPr>
        <a:xfrm>
          <a:off x="202406" y="7429499"/>
          <a:ext cx="7060406" cy="2571750"/>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202406</xdr:colOff>
      <xdr:row>17</xdr:row>
      <xdr:rowOff>166693</xdr:rowOff>
    </xdr:from>
    <xdr:to>
      <xdr:col>11</xdr:col>
      <xdr:colOff>83343</xdr:colOff>
      <xdr:row>31</xdr:row>
      <xdr:rowOff>23819</xdr:rowOff>
    </xdr:to>
    <xdr:sp macro="" textlink="">
      <xdr:nvSpPr>
        <xdr:cNvPr id="20" name="角丸四角形 19">
          <a:extLst>
            <a:ext uri="{FF2B5EF4-FFF2-40B4-BE49-F238E27FC236}">
              <a16:creationId xmlns:a16="http://schemas.microsoft.com/office/drawing/2014/main" id="{00000000-0008-0000-0A00-000014000000}"/>
            </a:ext>
          </a:extLst>
        </xdr:cNvPr>
        <xdr:cNvSpPr/>
      </xdr:nvSpPr>
      <xdr:spPr>
        <a:xfrm>
          <a:off x="202406" y="4652968"/>
          <a:ext cx="7053262" cy="2552701"/>
        </a:xfrm>
        <a:prstGeom prst="roundRect">
          <a:avLst>
            <a:gd name="adj" fmla="val 609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6"/>
  <sheetViews>
    <sheetView tabSelected="1" view="pageBreakPreview" zoomScale="145" zoomScaleNormal="130" zoomScaleSheetLayoutView="145" workbookViewId="0"/>
  </sheetViews>
  <sheetFormatPr defaultRowHeight="13" x14ac:dyDescent="0.2"/>
  <cols>
    <col min="1" max="1" width="11.7265625" customWidth="1"/>
    <col min="2" max="2" width="13.81640625" customWidth="1"/>
    <col min="3" max="3" width="62.08984375" customWidth="1"/>
  </cols>
  <sheetData>
    <row r="1" spans="1:3" ht="94.5" customHeight="1" x14ac:dyDescent="0.2">
      <c r="A1" s="123" t="s">
        <v>140</v>
      </c>
      <c r="B1" s="124">
        <v>44287</v>
      </c>
      <c r="C1" s="125" t="s">
        <v>141</v>
      </c>
    </row>
    <row r="2" spans="1:3" x14ac:dyDescent="0.2">
      <c r="A2" s="54"/>
    </row>
    <row r="4" spans="1:3" x14ac:dyDescent="0.2">
      <c r="A4" s="122"/>
    </row>
    <row r="5" spans="1:3" x14ac:dyDescent="0.2">
      <c r="A5" s="122"/>
    </row>
    <row r="6" spans="1:3" x14ac:dyDescent="0.2">
      <c r="A6" s="122"/>
    </row>
  </sheetData>
  <phoneticPr fontId="5"/>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25"/>
  <sheetViews>
    <sheetView view="pageBreakPreview" zoomScaleNormal="80" zoomScaleSheetLayoutView="100" workbookViewId="0">
      <selection activeCell="A4" sqref="A4:L4"/>
    </sheetView>
  </sheetViews>
  <sheetFormatPr defaultRowHeight="13" x14ac:dyDescent="0.2"/>
  <cols>
    <col min="1" max="1" width="4.7265625" style="1" customWidth="1"/>
    <col min="2" max="2" width="11.6328125" style="10" customWidth="1"/>
    <col min="3" max="3" width="3" style="1" customWidth="1"/>
    <col min="4" max="4" width="13" style="1" customWidth="1"/>
    <col min="5" max="5" width="6.7265625" style="1" customWidth="1"/>
    <col min="6" max="6" width="9" style="1" customWidth="1"/>
    <col min="7" max="7" width="4.453125" style="1" customWidth="1"/>
    <col min="8" max="9" width="9.6328125" style="1" customWidth="1"/>
    <col min="10" max="10" width="3.90625" style="1" bestFit="1" customWidth="1"/>
    <col min="11" max="11" width="18.36328125" style="1" customWidth="1"/>
    <col min="12" max="12" width="1.36328125" style="1" customWidth="1"/>
    <col min="13" max="13" width="3.453125" style="1" customWidth="1"/>
    <col min="14" max="18" width="9" style="1"/>
  </cols>
  <sheetData>
    <row r="1" spans="1:13" ht="19.5" customHeight="1" x14ac:dyDescent="0.2">
      <c r="A1" s="22" t="s">
        <v>2</v>
      </c>
      <c r="B1" s="29"/>
      <c r="C1" s="22"/>
    </row>
    <row r="2" spans="1:13" ht="19.5" customHeight="1" x14ac:dyDescent="0.2">
      <c r="L2" s="2" t="s">
        <v>138</v>
      </c>
    </row>
    <row r="3" spans="1:13" ht="5.25" customHeight="1" x14ac:dyDescent="0.2">
      <c r="A3" s="2"/>
      <c r="B3" s="30"/>
      <c r="C3" s="2"/>
    </row>
    <row r="4" spans="1:13" s="24" customFormat="1" ht="27" customHeight="1" x14ac:dyDescent="0.2">
      <c r="A4" s="129" t="s">
        <v>1</v>
      </c>
      <c r="B4" s="129"/>
      <c r="C4" s="129"/>
      <c r="D4" s="129"/>
      <c r="E4" s="129"/>
      <c r="F4" s="129"/>
      <c r="G4" s="129"/>
      <c r="H4" s="129"/>
      <c r="I4" s="129"/>
      <c r="J4" s="129"/>
      <c r="K4" s="129"/>
      <c r="L4" s="129"/>
    </row>
    <row r="5" spans="1:13" ht="5.25" customHeight="1" x14ac:dyDescent="0.2">
      <c r="B5" s="29"/>
      <c r="C5" s="22"/>
      <c r="F5" s="3"/>
    </row>
    <row r="6" spans="1:13" ht="19.5" customHeight="1" x14ac:dyDescent="0.2">
      <c r="A6" s="130" t="s">
        <v>90</v>
      </c>
      <c r="B6" s="130"/>
      <c r="C6" s="130"/>
      <c r="D6" s="130"/>
      <c r="E6" s="130"/>
      <c r="F6" s="130"/>
      <c r="G6" s="130"/>
      <c r="H6" s="130"/>
      <c r="I6" s="130"/>
      <c r="J6" s="130"/>
      <c r="K6" s="130"/>
      <c r="L6" s="130"/>
    </row>
    <row r="7" spans="1:13" ht="19.5" customHeight="1" x14ac:dyDescent="0.2">
      <c r="A7" s="130"/>
      <c r="B7" s="130"/>
      <c r="C7" s="130"/>
      <c r="D7" s="130"/>
      <c r="E7" s="130"/>
      <c r="F7" s="130"/>
      <c r="G7" s="130"/>
      <c r="H7" s="130"/>
      <c r="I7" s="130"/>
      <c r="J7" s="130"/>
      <c r="K7" s="130"/>
      <c r="L7" s="130"/>
    </row>
    <row r="8" spans="1:13" ht="19.5" customHeight="1" x14ac:dyDescent="0.2">
      <c r="A8" s="130"/>
      <c r="B8" s="130"/>
      <c r="C8" s="130"/>
      <c r="D8" s="130"/>
      <c r="E8" s="130"/>
      <c r="F8" s="130"/>
      <c r="G8" s="130"/>
      <c r="H8" s="130"/>
      <c r="I8" s="130"/>
      <c r="J8" s="130"/>
      <c r="K8" s="130"/>
      <c r="L8" s="130"/>
      <c r="M8" s="23"/>
    </row>
    <row r="9" spans="1:13" ht="42.75" customHeight="1" x14ac:dyDescent="0.2">
      <c r="A9" s="23"/>
      <c r="B9" s="27"/>
      <c r="C9" s="23"/>
      <c r="D9" s="23"/>
      <c r="E9" s="23"/>
      <c r="F9" s="23"/>
      <c r="G9" s="23"/>
      <c r="H9" s="23"/>
      <c r="I9" s="23"/>
      <c r="J9" s="23"/>
      <c r="K9" s="23"/>
      <c r="L9" s="23"/>
      <c r="M9" s="23"/>
    </row>
    <row r="10" spans="1:13" ht="19.5" customHeight="1" x14ac:dyDescent="0.2">
      <c r="A10" s="75" t="s">
        <v>81</v>
      </c>
      <c r="B10" s="77" t="s">
        <v>82</v>
      </c>
      <c r="C10" s="3" t="s">
        <v>83</v>
      </c>
      <c r="D10" s="6" t="s">
        <v>3</v>
      </c>
    </row>
    <row r="11" spans="1:13" ht="19.5" customHeight="1" x14ac:dyDescent="0.2">
      <c r="A11" s="44"/>
      <c r="B11" s="45"/>
      <c r="C11" s="4"/>
      <c r="D11" s="7" t="s">
        <v>4</v>
      </c>
    </row>
    <row r="12" spans="1:13" ht="19.5" customHeight="1" x14ac:dyDescent="0.2">
      <c r="A12" s="44"/>
      <c r="B12" s="45"/>
      <c r="C12" s="4"/>
      <c r="D12" s="7" t="s">
        <v>5</v>
      </c>
    </row>
    <row r="13" spans="1:13" ht="19.5" customHeight="1" x14ac:dyDescent="0.2">
      <c r="A13" s="44"/>
      <c r="B13" s="45"/>
      <c r="C13" s="4"/>
      <c r="D13" s="7" t="s">
        <v>6</v>
      </c>
    </row>
    <row r="14" spans="1:13" s="1" customFormat="1" ht="19.5" customHeight="1" x14ac:dyDescent="0.2">
      <c r="A14" s="44"/>
      <c r="B14" s="45"/>
      <c r="C14" s="4"/>
      <c r="D14" s="7" t="s">
        <v>55</v>
      </c>
    </row>
    <row r="15" spans="1:13" s="1" customFormat="1" ht="19.5" customHeight="1" x14ac:dyDescent="0.2">
      <c r="A15" s="75" t="s">
        <v>84</v>
      </c>
      <c r="B15" s="77" t="s">
        <v>85</v>
      </c>
      <c r="C15" s="3" t="s">
        <v>83</v>
      </c>
      <c r="D15" s="7" t="s">
        <v>59</v>
      </c>
    </row>
    <row r="16" spans="1:13" s="1" customFormat="1" ht="19.5" customHeight="1" x14ac:dyDescent="0.2">
      <c r="A16" s="75" t="s">
        <v>86</v>
      </c>
      <c r="B16" s="77" t="s">
        <v>87</v>
      </c>
      <c r="C16" s="3" t="s">
        <v>83</v>
      </c>
      <c r="D16" s="6" t="s">
        <v>66</v>
      </c>
    </row>
    <row r="17" spans="1:16" s="1" customFormat="1" ht="11.25" customHeight="1" x14ac:dyDescent="0.2">
      <c r="A17" s="22"/>
      <c r="B17" s="22"/>
      <c r="C17" s="22"/>
      <c r="D17" s="6"/>
    </row>
    <row r="18" spans="1:16" s="1" customFormat="1" ht="14" x14ac:dyDescent="0.2">
      <c r="A18" s="61"/>
      <c r="B18" s="62"/>
      <c r="C18" s="61"/>
      <c r="D18" s="12"/>
      <c r="E18" s="13"/>
      <c r="F18" s="13"/>
      <c r="G18" s="13"/>
      <c r="H18" s="13"/>
      <c r="I18" s="13"/>
      <c r="J18" s="13"/>
      <c r="K18" s="13"/>
      <c r="L18" s="13"/>
      <c r="M18" s="13"/>
      <c r="N18" s="13"/>
      <c r="O18" s="13"/>
      <c r="P18" s="13"/>
    </row>
    <row r="19" spans="1:16" s="1" customFormat="1" ht="6.75" customHeight="1" x14ac:dyDescent="0.2">
      <c r="A19" s="18"/>
      <c r="B19" s="31"/>
      <c r="C19" s="18"/>
      <c r="D19" s="13"/>
      <c r="E19" s="13"/>
      <c r="F19" s="13"/>
      <c r="G19" s="13"/>
      <c r="H19" s="13"/>
      <c r="I19" s="13"/>
      <c r="J19" s="13"/>
      <c r="K19" s="13"/>
      <c r="L19" s="13"/>
      <c r="M19" s="13"/>
      <c r="N19" s="13"/>
      <c r="O19" s="13"/>
      <c r="P19" s="13"/>
    </row>
    <row r="20" spans="1:16" s="24" customFormat="1" ht="20.25" customHeight="1" x14ac:dyDescent="0.2">
      <c r="A20" s="56"/>
      <c r="B20" s="131">
        <f>基本情報入力シート!B1</f>
        <v>44287</v>
      </c>
      <c r="C20" s="131"/>
      <c r="D20" s="36" t="s">
        <v>13</v>
      </c>
      <c r="E20" s="37"/>
      <c r="F20" s="37"/>
      <c r="G20" s="37"/>
      <c r="H20" s="56"/>
      <c r="I20" s="58" t="s">
        <v>15</v>
      </c>
      <c r="J20" s="132">
        <f>B20+15</f>
        <v>44302</v>
      </c>
      <c r="K20" s="132"/>
      <c r="L20" s="37"/>
      <c r="M20" s="56"/>
      <c r="N20" s="56"/>
      <c r="O20" s="56"/>
      <c r="P20" s="56"/>
    </row>
    <row r="21" spans="1:16" s="1" customFormat="1" ht="8.25" customHeight="1" x14ac:dyDescent="0.2">
      <c r="A21" s="14"/>
      <c r="B21" s="28"/>
      <c r="C21" s="14"/>
      <c r="D21" s="15"/>
      <c r="E21" s="12"/>
      <c r="F21" s="13"/>
      <c r="G21" s="13"/>
      <c r="H21" s="14"/>
      <c r="I21" s="14"/>
      <c r="J21" s="16"/>
      <c r="K21" s="16"/>
      <c r="L21" s="13"/>
      <c r="M21" s="13"/>
      <c r="N21" s="13"/>
      <c r="O21" s="13"/>
      <c r="P21" s="13"/>
    </row>
    <row r="22" spans="1:16" s="1" customFormat="1" ht="16.5" customHeight="1" x14ac:dyDescent="0.2">
      <c r="A22" s="14"/>
      <c r="B22" s="28"/>
      <c r="C22" s="14"/>
      <c r="D22" s="15"/>
      <c r="E22" s="12"/>
      <c r="F22" s="13"/>
      <c r="G22" s="14" t="s">
        <v>16</v>
      </c>
      <c r="H22" s="133">
        <f>F24</f>
        <v>44850</v>
      </c>
      <c r="I22" s="133"/>
      <c r="J22" s="39" t="s">
        <v>14</v>
      </c>
      <c r="K22" s="17">
        <f>EDATE(H22,6)-1</f>
        <v>45031</v>
      </c>
      <c r="L22" s="13"/>
      <c r="M22" s="13"/>
      <c r="N22" s="13"/>
      <c r="O22" s="13"/>
      <c r="P22" s="13"/>
    </row>
    <row r="23" spans="1:16" s="1" customFormat="1" ht="16.5" customHeight="1" x14ac:dyDescent="0.2">
      <c r="A23" s="14"/>
      <c r="B23" s="28"/>
      <c r="C23" s="14"/>
      <c r="D23" s="15"/>
      <c r="E23" s="12"/>
      <c r="F23" s="13"/>
      <c r="G23" s="14" t="s">
        <v>17</v>
      </c>
      <c r="H23" s="134">
        <f>K22+1</f>
        <v>45032</v>
      </c>
      <c r="I23" s="134"/>
      <c r="J23" s="39" t="s">
        <v>14</v>
      </c>
      <c r="K23" s="17">
        <f>EDATE(H23,6)-1</f>
        <v>45214</v>
      </c>
      <c r="L23" s="13"/>
      <c r="M23" s="13"/>
      <c r="N23" s="13"/>
      <c r="O23" s="13"/>
      <c r="P23" s="13"/>
    </row>
    <row r="24" spans="1:16" s="11" customFormat="1" ht="25.5" customHeight="1" x14ac:dyDescent="0.2">
      <c r="A24" s="63"/>
      <c r="B24" s="40">
        <f>B20</f>
        <v>44287</v>
      </c>
      <c r="C24" s="41"/>
      <c r="D24" s="42">
        <f>B20+15</f>
        <v>44302</v>
      </c>
      <c r="E24" s="41"/>
      <c r="F24" s="188">
        <f>EDATE(D24,18)</f>
        <v>44850</v>
      </c>
      <c r="G24" s="188"/>
      <c r="H24" s="189">
        <f>EDATE(F24,6)</f>
        <v>45032</v>
      </c>
      <c r="I24" s="189"/>
      <c r="J24" s="43"/>
      <c r="K24" s="40">
        <f>EDATE(H24,6)</f>
        <v>45215</v>
      </c>
      <c r="L24" s="63"/>
      <c r="M24" s="63"/>
      <c r="N24" s="63"/>
      <c r="O24" s="63"/>
      <c r="P24" s="63"/>
    </row>
    <row r="25" spans="1:16" s="1" customFormat="1" ht="14" x14ac:dyDescent="0.2">
      <c r="A25" s="18"/>
      <c r="B25" s="31"/>
      <c r="C25" s="18"/>
      <c r="D25" s="13"/>
      <c r="E25" s="13"/>
      <c r="F25" s="13"/>
      <c r="G25" s="13"/>
      <c r="H25" s="13"/>
      <c r="I25" s="13"/>
      <c r="J25" s="13"/>
      <c r="K25" s="13"/>
      <c r="L25" s="13"/>
      <c r="M25" s="13"/>
      <c r="N25" s="13"/>
      <c r="O25" s="13"/>
      <c r="P25" s="13"/>
    </row>
    <row r="26" spans="1:16" s="1" customFormat="1" ht="23.25" customHeight="1" thickBot="1" x14ac:dyDescent="0.25">
      <c r="A26" s="18"/>
      <c r="B26" s="31"/>
      <c r="C26" s="18"/>
      <c r="D26" s="13"/>
      <c r="E26" s="13"/>
      <c r="F26" s="13"/>
      <c r="G26" s="13"/>
      <c r="H26" s="13"/>
      <c r="I26" s="13"/>
      <c r="J26" s="13"/>
      <c r="K26" s="13"/>
      <c r="L26" s="13"/>
      <c r="M26" s="13"/>
      <c r="N26" s="13"/>
      <c r="O26" s="13"/>
      <c r="P26" s="13"/>
    </row>
    <row r="27" spans="1:16" s="6" customFormat="1" ht="20.25" customHeight="1" thickBot="1" x14ac:dyDescent="0.25">
      <c r="A27" s="12"/>
      <c r="B27" s="34" t="s">
        <v>8</v>
      </c>
      <c r="C27" s="35"/>
      <c r="D27" s="8" t="s">
        <v>9</v>
      </c>
      <c r="E27" s="13"/>
      <c r="F27" s="8" t="s">
        <v>10</v>
      </c>
      <c r="G27" s="13"/>
      <c r="H27" s="126" t="s">
        <v>11</v>
      </c>
      <c r="I27" s="127"/>
      <c r="J27" s="13"/>
      <c r="K27" s="9" t="s">
        <v>12</v>
      </c>
      <c r="L27" s="12"/>
      <c r="M27" s="12"/>
      <c r="N27" s="12"/>
      <c r="O27" s="12"/>
      <c r="P27" s="12"/>
    </row>
    <row r="28" spans="1:16" s="1" customFormat="1" ht="7.5" customHeight="1" x14ac:dyDescent="0.2">
      <c r="A28" s="19"/>
      <c r="B28" s="32"/>
      <c r="C28" s="19"/>
      <c r="D28" s="13"/>
      <c r="E28" s="13"/>
      <c r="F28" s="13"/>
      <c r="G28" s="13"/>
      <c r="H28" s="13"/>
      <c r="I28" s="13"/>
      <c r="J28" s="13"/>
      <c r="K28" s="13"/>
      <c r="L28" s="13"/>
      <c r="M28" s="13"/>
      <c r="N28" s="13"/>
      <c r="O28" s="13"/>
      <c r="P28" s="13"/>
    </row>
    <row r="29" spans="1:16" s="1" customFormat="1" ht="16.5" customHeight="1" x14ac:dyDescent="0.2">
      <c r="A29" s="18"/>
      <c r="B29" s="31"/>
      <c r="C29" s="18"/>
      <c r="D29" s="20" t="s">
        <v>123</v>
      </c>
      <c r="E29" s="13"/>
      <c r="F29" s="21" t="s">
        <v>56</v>
      </c>
      <c r="G29" s="13"/>
      <c r="H29" s="13"/>
      <c r="I29" s="13"/>
      <c r="J29" s="13"/>
      <c r="K29" s="13"/>
      <c r="L29" s="13"/>
      <c r="M29" s="13"/>
      <c r="N29" s="13"/>
      <c r="O29" s="13"/>
      <c r="P29" s="13"/>
    </row>
    <row r="30" spans="1:16" s="1" customFormat="1" ht="16.5" customHeight="1" x14ac:dyDescent="0.2">
      <c r="A30" s="19"/>
      <c r="B30" s="32"/>
      <c r="C30" s="19"/>
      <c r="D30" s="20" t="s">
        <v>19</v>
      </c>
      <c r="E30" s="13"/>
      <c r="F30" s="21" t="s">
        <v>20</v>
      </c>
      <c r="G30" s="13"/>
      <c r="H30" s="13"/>
      <c r="I30" s="13"/>
      <c r="J30" s="13"/>
      <c r="K30" s="13"/>
      <c r="L30" s="13"/>
      <c r="M30" s="13"/>
      <c r="N30" s="13"/>
      <c r="O30" s="13"/>
      <c r="P30" s="13"/>
    </row>
    <row r="31" spans="1:16" s="1" customFormat="1" ht="6" customHeight="1" x14ac:dyDescent="0.2">
      <c r="A31" s="19"/>
      <c r="B31" s="32"/>
      <c r="C31" s="19"/>
      <c r="D31" s="13"/>
      <c r="E31" s="13"/>
      <c r="F31" s="13"/>
      <c r="G31" s="13"/>
      <c r="H31" s="13"/>
      <c r="I31" s="13"/>
      <c r="J31" s="13"/>
      <c r="K31" s="13"/>
      <c r="L31" s="13"/>
      <c r="M31" s="13"/>
      <c r="N31" s="13"/>
      <c r="O31" s="13"/>
      <c r="P31" s="13"/>
    </row>
    <row r="32" spans="1:16" s="1" customFormat="1" ht="20.25" customHeight="1" x14ac:dyDescent="0.2">
      <c r="A32" s="5"/>
      <c r="B32" s="33"/>
      <c r="C32" s="5"/>
    </row>
    <row r="33" spans="1:14" s="1" customFormat="1" ht="6.75" customHeight="1" x14ac:dyDescent="0.2">
      <c r="A33" s="18"/>
      <c r="B33" s="31"/>
      <c r="C33" s="18"/>
      <c r="D33" s="13"/>
      <c r="E33" s="13"/>
      <c r="F33" s="13"/>
      <c r="G33" s="13"/>
      <c r="H33" s="13"/>
      <c r="I33" s="13"/>
      <c r="J33" s="13"/>
      <c r="K33" s="13"/>
      <c r="L33" s="13"/>
      <c r="M33" s="13"/>
      <c r="N33" s="13"/>
    </row>
    <row r="34" spans="1:14" s="60" customFormat="1" ht="20.25" customHeight="1" x14ac:dyDescent="0.2">
      <c r="A34" s="58"/>
      <c r="B34" s="131">
        <f>B20</f>
        <v>44287</v>
      </c>
      <c r="C34" s="131"/>
      <c r="D34" s="36" t="s">
        <v>21</v>
      </c>
      <c r="E34" s="36"/>
      <c r="F34" s="36"/>
      <c r="G34" s="36"/>
      <c r="H34" s="59"/>
      <c r="I34" s="58" t="s">
        <v>15</v>
      </c>
      <c r="J34" s="132">
        <f>EDATE(J20,1)-15</f>
        <v>44317</v>
      </c>
      <c r="K34" s="132"/>
      <c r="L34" s="36"/>
      <c r="M34" s="36"/>
      <c r="N34" s="59"/>
    </row>
    <row r="35" spans="1:14" s="1" customFormat="1" ht="8.25" customHeight="1" x14ac:dyDescent="0.2">
      <c r="A35" s="14"/>
      <c r="B35" s="28"/>
      <c r="C35" s="14"/>
      <c r="D35" s="15"/>
      <c r="E35" s="12"/>
      <c r="F35" s="13"/>
      <c r="G35" s="13"/>
      <c r="I35" s="78"/>
      <c r="J35" s="16"/>
      <c r="K35" s="16"/>
      <c r="L35" s="13"/>
      <c r="M35" s="13"/>
      <c r="N35" s="13"/>
    </row>
    <row r="36" spans="1:14" s="1" customFormat="1" ht="16.5" customHeight="1" x14ac:dyDescent="0.2">
      <c r="A36" s="14"/>
      <c r="B36" s="28"/>
      <c r="C36" s="14"/>
      <c r="D36" s="15"/>
      <c r="E36" s="12"/>
      <c r="F36" s="13"/>
      <c r="G36" s="14" t="s">
        <v>16</v>
      </c>
      <c r="H36" s="133">
        <f>F38</f>
        <v>44866</v>
      </c>
      <c r="I36" s="133"/>
      <c r="J36" s="39" t="s">
        <v>14</v>
      </c>
      <c r="K36" s="17">
        <f>EDATE(H36,6)-1</f>
        <v>45046</v>
      </c>
      <c r="L36" s="13"/>
      <c r="M36" s="13"/>
      <c r="N36" s="13"/>
    </row>
    <row r="37" spans="1:14" s="1" customFormat="1" ht="16.5" customHeight="1" x14ac:dyDescent="0.2">
      <c r="A37" s="14"/>
      <c r="B37" s="28"/>
      <c r="C37" s="14"/>
      <c r="D37" s="15"/>
      <c r="E37" s="12"/>
      <c r="F37" s="13"/>
      <c r="G37" s="14" t="s">
        <v>17</v>
      </c>
      <c r="H37" s="134">
        <f>K36+1</f>
        <v>45047</v>
      </c>
      <c r="I37" s="134"/>
      <c r="J37" s="39" t="s">
        <v>14</v>
      </c>
      <c r="K37" s="17">
        <f>EDATE(H37,6)-1</f>
        <v>45230</v>
      </c>
      <c r="L37" s="13"/>
      <c r="M37" s="13"/>
      <c r="N37" s="13"/>
    </row>
    <row r="38" spans="1:14" s="25" customFormat="1" ht="25.5" customHeight="1" x14ac:dyDescent="0.2">
      <c r="A38" s="57"/>
      <c r="B38" s="40">
        <f>B34+15</f>
        <v>44302</v>
      </c>
      <c r="C38" s="41"/>
      <c r="D38" s="42">
        <f>J34</f>
        <v>44317</v>
      </c>
      <c r="E38" s="41"/>
      <c r="F38" s="188">
        <f>EDATE(D38,18)</f>
        <v>44866</v>
      </c>
      <c r="G38" s="188"/>
      <c r="H38" s="189">
        <f>EDATE(F38,6)</f>
        <v>45047</v>
      </c>
      <c r="I38" s="189"/>
      <c r="J38" s="43"/>
      <c r="K38" s="40">
        <f>EDATE(H38,6)</f>
        <v>45231</v>
      </c>
      <c r="L38" s="57"/>
      <c r="M38" s="57"/>
      <c r="N38" s="57"/>
    </row>
    <row r="39" spans="1:14" s="1" customFormat="1" ht="14" x14ac:dyDescent="0.2">
      <c r="A39" s="18"/>
      <c r="B39" s="31"/>
      <c r="C39" s="18"/>
      <c r="D39" s="13"/>
      <c r="E39" s="13"/>
      <c r="F39" s="13"/>
      <c r="G39" s="13"/>
      <c r="H39" s="13"/>
      <c r="I39" s="13"/>
      <c r="J39" s="13"/>
      <c r="K39" s="13"/>
      <c r="L39" s="13"/>
      <c r="M39" s="13"/>
      <c r="N39" s="13"/>
    </row>
    <row r="40" spans="1:14" s="1" customFormat="1" ht="23.25" customHeight="1" thickBot="1" x14ac:dyDescent="0.25">
      <c r="A40" s="18"/>
      <c r="B40" s="31"/>
      <c r="C40" s="18"/>
      <c r="D40" s="13"/>
      <c r="E40" s="13"/>
      <c r="F40" s="13"/>
      <c r="G40" s="13"/>
      <c r="H40" s="13"/>
      <c r="I40" s="13"/>
      <c r="J40" s="13"/>
      <c r="K40" s="13"/>
      <c r="L40" s="13"/>
      <c r="M40" s="13"/>
      <c r="N40" s="13"/>
    </row>
    <row r="41" spans="1:14" s="6" customFormat="1" ht="20.25" customHeight="1" thickBot="1" x14ac:dyDescent="0.25">
      <c r="A41" s="12"/>
      <c r="B41" s="34" t="s">
        <v>8</v>
      </c>
      <c r="C41" s="35"/>
      <c r="D41" s="8" t="s">
        <v>9</v>
      </c>
      <c r="E41" s="13"/>
      <c r="F41" s="8" t="s">
        <v>10</v>
      </c>
      <c r="G41" s="13"/>
      <c r="H41" s="126" t="s">
        <v>11</v>
      </c>
      <c r="I41" s="127"/>
      <c r="J41" s="13"/>
      <c r="K41" s="9" t="s">
        <v>12</v>
      </c>
      <c r="L41" s="12"/>
      <c r="M41" s="12"/>
      <c r="N41" s="12"/>
    </row>
    <row r="42" spans="1:14" s="1" customFormat="1" ht="7.5" customHeight="1" x14ac:dyDescent="0.2">
      <c r="A42" s="19"/>
      <c r="B42" s="32"/>
      <c r="C42" s="19"/>
      <c r="D42" s="13"/>
      <c r="E42" s="13"/>
      <c r="F42" s="13"/>
      <c r="G42" s="13"/>
      <c r="H42" s="13"/>
      <c r="I42" s="13"/>
      <c r="J42" s="13"/>
      <c r="K42" s="13"/>
      <c r="L42" s="13"/>
      <c r="M42" s="13"/>
      <c r="N42" s="13"/>
    </row>
    <row r="43" spans="1:14" s="1" customFormat="1" ht="16.5" customHeight="1" x14ac:dyDescent="0.2">
      <c r="A43" s="18"/>
      <c r="B43" s="31"/>
      <c r="C43" s="18"/>
      <c r="D43" s="20" t="s">
        <v>123</v>
      </c>
      <c r="E43" s="13"/>
      <c r="F43" s="21" t="str">
        <f>F29</f>
        <v>起算基準日から1年半</v>
      </c>
      <c r="G43" s="13"/>
      <c r="H43" s="13"/>
      <c r="I43" s="13"/>
      <c r="J43" s="13"/>
      <c r="K43" s="13"/>
      <c r="L43" s="13"/>
      <c r="M43" s="13"/>
      <c r="N43" s="13"/>
    </row>
    <row r="44" spans="1:14" s="1" customFormat="1" ht="16.5" customHeight="1" x14ac:dyDescent="0.2">
      <c r="A44" s="19"/>
      <c r="B44" s="32"/>
      <c r="C44" s="19"/>
      <c r="D44" s="20" t="s">
        <v>19</v>
      </c>
      <c r="E44" s="13"/>
      <c r="F44" s="21" t="s">
        <v>20</v>
      </c>
      <c r="G44" s="13"/>
      <c r="H44" s="13"/>
      <c r="I44" s="13"/>
      <c r="J44" s="13"/>
      <c r="K44" s="13"/>
      <c r="L44" s="13"/>
      <c r="M44" s="13"/>
      <c r="N44" s="13"/>
    </row>
    <row r="45" spans="1:14" s="1" customFormat="1" ht="6" customHeight="1" x14ac:dyDescent="0.2">
      <c r="A45" s="19"/>
      <c r="B45" s="32"/>
      <c r="C45" s="19"/>
      <c r="D45" s="13"/>
      <c r="E45" s="13"/>
      <c r="F45" s="13"/>
      <c r="G45" s="13"/>
      <c r="H45" s="13"/>
      <c r="I45" s="13"/>
      <c r="J45" s="13"/>
      <c r="K45" s="13"/>
      <c r="L45" s="13"/>
      <c r="M45" s="13"/>
      <c r="N45" s="13"/>
    </row>
    <row r="46" spans="1:14" s="1" customFormat="1" ht="27.75" customHeight="1" x14ac:dyDescent="0.2">
      <c r="A46" s="5"/>
      <c r="B46" s="33"/>
      <c r="C46" s="5"/>
    </row>
    <row r="47" spans="1:14" s="1" customFormat="1" ht="20.25" customHeight="1" x14ac:dyDescent="0.2">
      <c r="A47" s="29" t="s">
        <v>22</v>
      </c>
      <c r="B47" s="33"/>
      <c r="C47" s="5"/>
    </row>
    <row r="48" spans="1:14" s="1" customFormat="1" ht="37.5" customHeight="1" x14ac:dyDescent="0.2">
      <c r="A48" s="29"/>
      <c r="B48" s="33"/>
      <c r="C48" s="5"/>
    </row>
    <row r="49" spans="1:12" s="10" customFormat="1" ht="25.5" customHeight="1" x14ac:dyDescent="0.2">
      <c r="A49" s="65" t="s">
        <v>32</v>
      </c>
      <c r="B49" s="66"/>
      <c r="C49" s="67"/>
      <c r="D49" s="68"/>
      <c r="E49" s="68"/>
      <c r="F49" s="68"/>
      <c r="G49" s="68"/>
      <c r="H49" s="68"/>
      <c r="I49" s="68"/>
      <c r="J49" s="68"/>
      <c r="K49" s="68"/>
      <c r="L49" s="68"/>
    </row>
    <row r="50" spans="1:12" s="52" customFormat="1" ht="6.75" customHeight="1" x14ac:dyDescent="0.2">
      <c r="A50" s="49"/>
      <c r="B50" s="50"/>
      <c r="C50" s="51"/>
    </row>
    <row r="51" spans="1:12" s="46" customFormat="1" ht="20.25" customHeight="1" x14ac:dyDescent="0.2">
      <c r="A51" s="100" t="s">
        <v>23</v>
      </c>
      <c r="B51" s="29" t="s">
        <v>45</v>
      </c>
      <c r="C51" s="74"/>
      <c r="D51" s="29"/>
      <c r="E51" s="29"/>
      <c r="F51" s="29"/>
      <c r="G51" s="29"/>
      <c r="H51" s="29"/>
      <c r="I51" s="29"/>
      <c r="J51" s="29"/>
      <c r="K51" s="29"/>
      <c r="L51" s="29"/>
    </row>
    <row r="52" spans="1:12" s="46" customFormat="1" ht="20.25" customHeight="1" x14ac:dyDescent="0.2">
      <c r="A52" s="100"/>
      <c r="B52" s="29" t="s">
        <v>25</v>
      </c>
      <c r="C52" s="74"/>
      <c r="D52" s="29"/>
      <c r="E52" s="29"/>
      <c r="F52" s="29"/>
      <c r="G52" s="29"/>
      <c r="H52" s="29"/>
      <c r="I52" s="29"/>
      <c r="J52" s="29"/>
      <c r="K52" s="29"/>
      <c r="L52" s="29"/>
    </row>
    <row r="53" spans="1:12" s="46" customFormat="1" ht="20.25" customHeight="1" x14ac:dyDescent="0.2">
      <c r="A53" s="100" t="s">
        <v>24</v>
      </c>
      <c r="B53" s="29" t="s">
        <v>103</v>
      </c>
      <c r="C53" s="29"/>
      <c r="D53" s="29"/>
      <c r="E53" s="29"/>
      <c r="F53" s="29"/>
      <c r="G53" s="29"/>
      <c r="H53" s="29"/>
      <c r="I53" s="29"/>
      <c r="J53" s="29"/>
      <c r="K53" s="29"/>
      <c r="L53" s="29"/>
    </row>
    <row r="54" spans="1:12" s="46" customFormat="1" ht="20.25" customHeight="1" x14ac:dyDescent="0.2">
      <c r="A54" s="100" t="s">
        <v>26</v>
      </c>
      <c r="B54" s="29" t="s">
        <v>28</v>
      </c>
      <c r="C54" s="29"/>
      <c r="D54" s="29"/>
      <c r="E54" s="29"/>
      <c r="F54" s="29"/>
      <c r="G54" s="29"/>
      <c r="H54" s="29"/>
      <c r="I54" s="29"/>
      <c r="J54" s="29"/>
      <c r="K54" s="29"/>
      <c r="L54" s="29"/>
    </row>
    <row r="55" spans="1:12" s="46" customFormat="1" ht="20.25" customHeight="1" x14ac:dyDescent="0.2">
      <c r="A55" s="100" t="s">
        <v>27</v>
      </c>
      <c r="B55" s="29" t="s">
        <v>112</v>
      </c>
      <c r="C55" s="29"/>
      <c r="D55" s="29"/>
      <c r="E55" s="29"/>
      <c r="F55" s="29"/>
      <c r="G55" s="29"/>
      <c r="H55" s="29"/>
      <c r="I55" s="29"/>
      <c r="J55" s="29"/>
      <c r="K55" s="29"/>
    </row>
    <row r="56" spans="1:12" s="46" customFormat="1" ht="20.25" customHeight="1" x14ac:dyDescent="0.2">
      <c r="A56" s="100"/>
      <c r="B56" s="29" t="s">
        <v>113</v>
      </c>
      <c r="C56" s="29"/>
      <c r="D56" s="29"/>
      <c r="E56" s="29"/>
      <c r="F56" s="29"/>
      <c r="G56" s="29"/>
      <c r="H56" s="29"/>
      <c r="I56" s="29"/>
      <c r="J56" s="29"/>
      <c r="K56" s="29"/>
    </row>
    <row r="57" spans="1:12" s="46" customFormat="1" ht="20.25" customHeight="1" x14ac:dyDescent="0.2">
      <c r="A57" s="29"/>
      <c r="B57" s="29" t="s">
        <v>30</v>
      </c>
      <c r="C57" s="29"/>
      <c r="D57" s="29"/>
      <c r="E57" s="29"/>
      <c r="F57" s="29"/>
      <c r="G57" s="29"/>
      <c r="H57" s="29"/>
      <c r="I57" s="29"/>
      <c r="J57" s="29"/>
      <c r="K57" s="29"/>
      <c r="L57" s="29"/>
    </row>
    <row r="58" spans="1:12" s="46" customFormat="1" ht="20.25" customHeight="1" x14ac:dyDescent="0.2">
      <c r="A58" s="29"/>
      <c r="B58" s="29" t="s">
        <v>31</v>
      </c>
      <c r="C58" s="29"/>
      <c r="D58" s="29"/>
      <c r="E58" s="29"/>
      <c r="F58" s="29"/>
      <c r="G58" s="29"/>
      <c r="H58" s="29"/>
      <c r="I58" s="29"/>
      <c r="J58" s="29"/>
      <c r="K58" s="29"/>
      <c r="L58" s="29"/>
    </row>
    <row r="59" spans="1:12" s="46" customFormat="1" ht="20.25" customHeight="1" x14ac:dyDescent="0.2">
      <c r="A59" s="29"/>
      <c r="B59" s="29"/>
      <c r="C59" s="29"/>
      <c r="D59" s="29"/>
      <c r="E59" s="29"/>
      <c r="F59" s="29"/>
      <c r="G59" s="29"/>
      <c r="H59" s="29"/>
      <c r="I59" s="29"/>
      <c r="J59" s="29"/>
      <c r="K59" s="29"/>
      <c r="L59" s="29"/>
    </row>
    <row r="60" spans="1:12" s="46" customFormat="1" ht="20.25" customHeight="1" x14ac:dyDescent="0.2">
      <c r="A60" s="55" t="s">
        <v>33</v>
      </c>
      <c r="B60" s="64" t="s">
        <v>46</v>
      </c>
      <c r="C60" s="29"/>
      <c r="D60" s="29"/>
      <c r="E60" s="29"/>
      <c r="F60" s="29"/>
      <c r="G60" s="29"/>
      <c r="H60" s="29"/>
      <c r="I60" s="29"/>
      <c r="J60" s="29"/>
      <c r="K60" s="29"/>
      <c r="L60" s="29"/>
    </row>
    <row r="61" spans="1:12" s="46" customFormat="1" ht="20.25" customHeight="1" x14ac:dyDescent="0.2">
      <c r="A61" s="55"/>
      <c r="B61" s="29" t="s">
        <v>137</v>
      </c>
      <c r="C61" s="29"/>
      <c r="D61" s="29"/>
      <c r="E61" s="29"/>
      <c r="F61" s="29"/>
      <c r="G61" s="29"/>
      <c r="H61" s="29"/>
      <c r="I61" s="29"/>
      <c r="J61" s="29"/>
      <c r="K61" s="29"/>
      <c r="L61" s="29"/>
    </row>
    <row r="62" spans="1:12" s="46" customFormat="1" ht="20.25" customHeight="1" x14ac:dyDescent="0.2">
      <c r="A62" s="105" t="s">
        <v>34</v>
      </c>
      <c r="B62" s="180" t="s">
        <v>35</v>
      </c>
      <c r="C62" s="180"/>
      <c r="D62" s="180"/>
      <c r="E62" s="180"/>
      <c r="F62" s="181"/>
      <c r="G62" s="182" t="s">
        <v>36</v>
      </c>
      <c r="H62" s="180"/>
      <c r="I62" s="180"/>
      <c r="J62" s="180"/>
      <c r="K62" s="180"/>
      <c r="L62" s="180"/>
    </row>
    <row r="63" spans="1:12" s="46" customFormat="1" ht="20.25" customHeight="1" x14ac:dyDescent="0.2">
      <c r="A63" s="177">
        <v>1</v>
      </c>
      <c r="B63" s="140" t="s">
        <v>39</v>
      </c>
      <c r="C63" s="141"/>
      <c r="D63" s="141"/>
      <c r="E63" s="141"/>
      <c r="F63" s="142"/>
      <c r="G63" s="141" t="s">
        <v>125</v>
      </c>
      <c r="H63" s="141"/>
      <c r="I63" s="141"/>
      <c r="J63" s="141"/>
      <c r="K63" s="141"/>
      <c r="L63" s="149"/>
    </row>
    <row r="64" spans="1:12" s="46" customFormat="1" ht="11.25" customHeight="1" x14ac:dyDescent="0.2">
      <c r="A64" s="178"/>
      <c r="B64" s="143"/>
      <c r="C64" s="144"/>
      <c r="D64" s="144"/>
      <c r="E64" s="144"/>
      <c r="F64" s="145"/>
      <c r="G64" s="144"/>
      <c r="H64" s="144"/>
      <c r="I64" s="144"/>
      <c r="J64" s="144"/>
      <c r="K64" s="144"/>
      <c r="L64" s="150"/>
    </row>
    <row r="65" spans="1:12" s="46" customFormat="1" ht="20.25" customHeight="1" x14ac:dyDescent="0.2">
      <c r="A65" s="178"/>
      <c r="B65" s="146"/>
      <c r="C65" s="147"/>
      <c r="D65" s="147"/>
      <c r="E65" s="147"/>
      <c r="F65" s="148"/>
      <c r="G65" s="144"/>
      <c r="H65" s="144"/>
      <c r="I65" s="144"/>
      <c r="J65" s="144"/>
      <c r="K65" s="144"/>
      <c r="L65" s="150"/>
    </row>
    <row r="66" spans="1:12" s="46" customFormat="1" ht="20.25" customHeight="1" x14ac:dyDescent="0.2">
      <c r="A66" s="177">
        <v>2</v>
      </c>
      <c r="B66" s="140" t="s">
        <v>37</v>
      </c>
      <c r="C66" s="141"/>
      <c r="D66" s="141"/>
      <c r="E66" s="141"/>
      <c r="F66" s="142"/>
      <c r="G66" s="141" t="s">
        <v>118</v>
      </c>
      <c r="H66" s="141"/>
      <c r="I66" s="141"/>
      <c r="J66" s="141"/>
      <c r="K66" s="141"/>
      <c r="L66" s="149"/>
    </row>
    <row r="67" spans="1:12" s="46" customFormat="1" ht="14.25" customHeight="1" x14ac:dyDescent="0.2">
      <c r="A67" s="178"/>
      <c r="B67" s="143"/>
      <c r="C67" s="144"/>
      <c r="D67" s="144"/>
      <c r="E67" s="144"/>
      <c r="F67" s="145"/>
      <c r="G67" s="144"/>
      <c r="H67" s="144"/>
      <c r="I67" s="144"/>
      <c r="J67" s="144"/>
      <c r="K67" s="144"/>
      <c r="L67" s="150"/>
    </row>
    <row r="68" spans="1:12" s="10" customFormat="1" ht="20.25" customHeight="1" x14ac:dyDescent="0.2">
      <c r="A68" s="179"/>
      <c r="B68" s="146"/>
      <c r="C68" s="147"/>
      <c r="D68" s="147"/>
      <c r="E68" s="147"/>
      <c r="F68" s="148"/>
      <c r="G68" s="147"/>
      <c r="H68" s="147"/>
      <c r="I68" s="147"/>
      <c r="J68" s="147"/>
      <c r="K68" s="147"/>
      <c r="L68" s="151"/>
    </row>
    <row r="69" spans="1:12" s="10" customFormat="1" ht="20.25" customHeight="1" x14ac:dyDescent="0.2">
      <c r="A69" s="177">
        <v>3</v>
      </c>
      <c r="B69" s="155" t="s">
        <v>38</v>
      </c>
      <c r="C69" s="156"/>
      <c r="D69" s="156"/>
      <c r="E69" s="156"/>
      <c r="F69" s="157"/>
      <c r="G69" s="141" t="s">
        <v>42</v>
      </c>
      <c r="H69" s="156"/>
      <c r="I69" s="156"/>
      <c r="J69" s="156"/>
      <c r="K69" s="156"/>
      <c r="L69" s="161"/>
    </row>
    <row r="70" spans="1:12" s="10" customFormat="1" ht="20.25" customHeight="1" x14ac:dyDescent="0.2">
      <c r="A70" s="179"/>
      <c r="B70" s="158"/>
      <c r="C70" s="159"/>
      <c r="D70" s="159"/>
      <c r="E70" s="159"/>
      <c r="F70" s="160"/>
      <c r="G70" s="159"/>
      <c r="H70" s="159"/>
      <c r="I70" s="159"/>
      <c r="J70" s="159"/>
      <c r="K70" s="159"/>
      <c r="L70" s="162"/>
    </row>
    <row r="71" spans="1:12" s="1" customFormat="1" ht="20.25" customHeight="1" x14ac:dyDescent="0.2">
      <c r="A71" s="177">
        <v>4</v>
      </c>
      <c r="B71" s="140" t="s">
        <v>119</v>
      </c>
      <c r="C71" s="141"/>
      <c r="D71" s="141"/>
      <c r="E71" s="141"/>
      <c r="F71" s="142"/>
      <c r="G71" s="141" t="s">
        <v>114</v>
      </c>
      <c r="H71" s="141"/>
      <c r="I71" s="141"/>
      <c r="J71" s="141"/>
      <c r="K71" s="141"/>
      <c r="L71" s="149"/>
    </row>
    <row r="72" spans="1:12" s="1" customFormat="1" ht="20.25" customHeight="1" x14ac:dyDescent="0.2">
      <c r="A72" s="178"/>
      <c r="B72" s="143"/>
      <c r="C72" s="144"/>
      <c r="D72" s="144"/>
      <c r="E72" s="144"/>
      <c r="F72" s="145"/>
      <c r="G72" s="144"/>
      <c r="H72" s="144"/>
      <c r="I72" s="144"/>
      <c r="J72" s="144"/>
      <c r="K72" s="144"/>
      <c r="L72" s="150"/>
    </row>
    <row r="73" spans="1:12" s="1" customFormat="1" ht="20.25" customHeight="1" x14ac:dyDescent="0.2">
      <c r="A73" s="179"/>
      <c r="B73" s="146"/>
      <c r="C73" s="147"/>
      <c r="D73" s="147"/>
      <c r="E73" s="147"/>
      <c r="F73" s="148"/>
      <c r="G73" s="147"/>
      <c r="H73" s="147"/>
      <c r="I73" s="147"/>
      <c r="J73" s="147"/>
      <c r="K73" s="147"/>
      <c r="L73" s="151"/>
    </row>
    <row r="74" spans="1:12" s="1" customFormat="1" ht="20.25" customHeight="1" x14ac:dyDescent="0.2">
      <c r="A74" s="184">
        <v>5</v>
      </c>
      <c r="B74" s="140" t="s">
        <v>92</v>
      </c>
      <c r="C74" s="141"/>
      <c r="D74" s="141"/>
      <c r="E74" s="141"/>
      <c r="F74" s="142"/>
      <c r="G74" s="213" t="s">
        <v>63</v>
      </c>
      <c r="H74" s="141"/>
      <c r="I74" s="141"/>
      <c r="J74" s="141"/>
      <c r="K74" s="141"/>
      <c r="L74" s="149"/>
    </row>
    <row r="75" spans="1:12" s="1" customFormat="1" ht="20.25" customHeight="1" x14ac:dyDescent="0.2">
      <c r="A75" s="185"/>
      <c r="B75" s="143"/>
      <c r="C75" s="144"/>
      <c r="D75" s="144"/>
      <c r="E75" s="144"/>
      <c r="F75" s="145"/>
      <c r="G75" s="214"/>
      <c r="H75" s="147"/>
      <c r="I75" s="147"/>
      <c r="J75" s="147"/>
      <c r="K75" s="147"/>
      <c r="L75" s="151"/>
    </row>
    <row r="76" spans="1:12" s="1" customFormat="1" ht="20.25" customHeight="1" x14ac:dyDescent="0.2">
      <c r="A76" s="183">
        <v>6</v>
      </c>
      <c r="B76" s="170" t="s">
        <v>43</v>
      </c>
      <c r="C76" s="170"/>
      <c r="D76" s="170"/>
      <c r="E76" s="170"/>
      <c r="F76" s="173"/>
      <c r="G76" s="169" t="s">
        <v>142</v>
      </c>
      <c r="H76" s="167"/>
      <c r="I76" s="167"/>
      <c r="J76" s="167"/>
      <c r="K76" s="167"/>
      <c r="L76" s="167"/>
    </row>
    <row r="77" spans="1:12" s="1" customFormat="1" ht="20.25" customHeight="1" x14ac:dyDescent="0.2">
      <c r="A77" s="183"/>
      <c r="B77" s="170"/>
      <c r="C77" s="170"/>
      <c r="D77" s="170"/>
      <c r="E77" s="170"/>
      <c r="F77" s="173"/>
      <c r="G77" s="174"/>
      <c r="H77" s="167"/>
      <c r="I77" s="167"/>
      <c r="J77" s="167"/>
      <c r="K77" s="167"/>
      <c r="L77" s="167"/>
    </row>
    <row r="78" spans="1:12" s="1" customFormat="1" ht="20.25" customHeight="1" x14ac:dyDescent="0.2">
      <c r="A78" s="183">
        <v>7</v>
      </c>
      <c r="B78" s="167" t="s">
        <v>40</v>
      </c>
      <c r="C78" s="167"/>
      <c r="D78" s="167"/>
      <c r="E78" s="167"/>
      <c r="F78" s="168"/>
      <c r="G78" s="169" t="s">
        <v>126</v>
      </c>
      <c r="H78" s="170"/>
      <c r="I78" s="170"/>
      <c r="J78" s="170"/>
      <c r="K78" s="170"/>
      <c r="L78" s="170"/>
    </row>
    <row r="79" spans="1:12" s="1" customFormat="1" ht="20.25" customHeight="1" x14ac:dyDescent="0.2">
      <c r="A79" s="183"/>
      <c r="B79" s="167"/>
      <c r="C79" s="167"/>
      <c r="D79" s="167"/>
      <c r="E79" s="167"/>
      <c r="F79" s="168"/>
      <c r="G79" s="169"/>
      <c r="H79" s="170"/>
      <c r="I79" s="170"/>
      <c r="J79" s="170"/>
      <c r="K79" s="170"/>
      <c r="L79" s="170"/>
    </row>
    <row r="80" spans="1:12" s="1" customFormat="1" ht="36.75" customHeight="1" x14ac:dyDescent="0.2">
      <c r="A80" s="183"/>
      <c r="B80" s="167"/>
      <c r="C80" s="167"/>
      <c r="D80" s="167"/>
      <c r="E80" s="167"/>
      <c r="F80" s="168"/>
      <c r="G80" s="169"/>
      <c r="H80" s="170"/>
      <c r="I80" s="170"/>
      <c r="J80" s="170"/>
      <c r="K80" s="170"/>
      <c r="L80" s="170"/>
    </row>
    <row r="81" spans="1:12" s="1" customFormat="1" ht="20.25" customHeight="1" x14ac:dyDescent="0.2">
      <c r="A81" s="183"/>
      <c r="B81" s="167"/>
      <c r="C81" s="167"/>
      <c r="D81" s="167"/>
      <c r="E81" s="167"/>
      <c r="F81" s="168"/>
      <c r="G81" s="169"/>
      <c r="H81" s="170"/>
      <c r="I81" s="170"/>
      <c r="J81" s="170"/>
      <c r="K81" s="170"/>
      <c r="L81" s="170"/>
    </row>
    <row r="82" spans="1:12" s="1" customFormat="1" ht="18" customHeight="1" x14ac:dyDescent="0.2">
      <c r="A82" s="106"/>
      <c r="B82" s="62"/>
      <c r="C82" s="62"/>
      <c r="D82" s="62"/>
      <c r="E82" s="62"/>
      <c r="F82" s="62"/>
      <c r="G82" s="107"/>
      <c r="H82" s="107"/>
      <c r="I82" s="107"/>
      <c r="J82" s="107"/>
      <c r="K82" s="107"/>
      <c r="L82" s="107"/>
    </row>
    <row r="83" spans="1:12" s="1" customFormat="1" ht="20.25" customHeight="1" x14ac:dyDescent="0.2">
      <c r="A83" s="7" t="s">
        <v>44</v>
      </c>
      <c r="B83" s="7"/>
      <c r="C83" s="7"/>
      <c r="D83" s="7"/>
      <c r="E83" s="7"/>
      <c r="F83" s="7"/>
      <c r="G83" s="7"/>
      <c r="H83" s="7"/>
      <c r="I83" s="7"/>
      <c r="J83" s="7"/>
      <c r="K83" s="7"/>
      <c r="L83" s="7"/>
    </row>
    <row r="84" spans="1:12" s="1" customFormat="1" ht="20.25" customHeight="1" x14ac:dyDescent="0.2">
      <c r="A84" s="7"/>
      <c r="B84" s="7" t="s">
        <v>139</v>
      </c>
      <c r="C84" s="7"/>
      <c r="D84" s="7"/>
      <c r="E84" s="7"/>
      <c r="F84" s="7"/>
      <c r="G84" s="7"/>
      <c r="H84" s="30"/>
      <c r="I84" s="7"/>
      <c r="J84" s="7"/>
      <c r="K84" s="7"/>
      <c r="L84" s="7"/>
    </row>
    <row r="85" spans="1:12" s="1" customFormat="1" ht="20.25" customHeight="1" x14ac:dyDescent="0.2">
      <c r="A85" s="7"/>
      <c r="B85" s="7" t="s">
        <v>41</v>
      </c>
      <c r="C85" s="7"/>
      <c r="D85" s="7"/>
      <c r="E85" s="7"/>
      <c r="F85" s="7" t="s">
        <v>54</v>
      </c>
      <c r="G85" s="7"/>
      <c r="H85" s="7"/>
      <c r="I85" s="7"/>
      <c r="J85" s="7"/>
      <c r="K85" s="7"/>
      <c r="L85" s="7"/>
    </row>
    <row r="86" spans="1:12" s="1" customFormat="1" ht="20.25" customHeight="1" x14ac:dyDescent="0.2">
      <c r="B86" s="10"/>
    </row>
    <row r="87" spans="1:12" s="1" customFormat="1" ht="20.25" customHeight="1" x14ac:dyDescent="0.2">
      <c r="B87" s="10"/>
    </row>
    <row r="88" spans="1:12" s="1" customFormat="1" ht="20.25" customHeight="1" x14ac:dyDescent="0.2">
      <c r="B88" s="10"/>
    </row>
    <row r="89" spans="1:12" s="1" customFormat="1" ht="20.25" customHeight="1" x14ac:dyDescent="0.2">
      <c r="B89" s="10"/>
    </row>
    <row r="90" spans="1:12" s="1" customFormat="1" ht="20.25" customHeight="1" x14ac:dyDescent="0.2">
      <c r="B90" s="10"/>
    </row>
    <row r="91" spans="1:12" s="1" customFormat="1" ht="20.25" customHeight="1" x14ac:dyDescent="0.2">
      <c r="B91" s="10"/>
    </row>
    <row r="92" spans="1:12" s="1" customFormat="1" ht="20.25" customHeight="1" x14ac:dyDescent="0.2">
      <c r="B92" s="10"/>
    </row>
    <row r="93" spans="1:12" s="1" customFormat="1" ht="20.25" customHeight="1" x14ac:dyDescent="0.2">
      <c r="B93" s="10"/>
    </row>
    <row r="94" spans="1:12" s="1" customFormat="1" ht="20.25" customHeight="1" x14ac:dyDescent="0.2">
      <c r="B94" s="10"/>
    </row>
    <row r="95" spans="1:12" s="1" customFormat="1" ht="20.25" customHeight="1" x14ac:dyDescent="0.2">
      <c r="B95" s="10"/>
    </row>
    <row r="96" spans="1:12" s="1" customFormat="1" ht="20.25" customHeight="1" x14ac:dyDescent="0.2">
      <c r="B96" s="10"/>
    </row>
    <row r="97" spans="2:2" s="1" customFormat="1" ht="20.25" customHeight="1" x14ac:dyDescent="0.2">
      <c r="B97" s="10"/>
    </row>
    <row r="98" spans="2:2" s="1" customFormat="1" ht="20.25" customHeight="1" x14ac:dyDescent="0.2">
      <c r="B98" s="10"/>
    </row>
    <row r="99" spans="2:2" s="1" customFormat="1" ht="20.25" customHeight="1" x14ac:dyDescent="0.2">
      <c r="B99" s="10"/>
    </row>
    <row r="100" spans="2:2" s="1" customFormat="1" ht="20.25" customHeight="1" x14ac:dyDescent="0.2">
      <c r="B100" s="10"/>
    </row>
    <row r="101" spans="2:2" s="1" customFormat="1" ht="20.25" customHeight="1" x14ac:dyDescent="0.2">
      <c r="B101" s="10"/>
    </row>
    <row r="102" spans="2:2" s="1" customFormat="1" ht="20.25" customHeight="1" x14ac:dyDescent="0.2">
      <c r="B102" s="10"/>
    </row>
    <row r="103" spans="2:2" s="1" customFormat="1" ht="20.25" customHeight="1" x14ac:dyDescent="0.2">
      <c r="B103" s="10"/>
    </row>
    <row r="104" spans="2:2" s="1" customFormat="1" ht="20.25" customHeight="1" x14ac:dyDescent="0.2">
      <c r="B104" s="10"/>
    </row>
    <row r="105" spans="2:2" s="1" customFormat="1" ht="20.25" customHeight="1" x14ac:dyDescent="0.2">
      <c r="B105" s="10"/>
    </row>
    <row r="106" spans="2:2" s="1" customFormat="1" ht="20.25" customHeight="1" x14ac:dyDescent="0.2">
      <c r="B106" s="10"/>
    </row>
    <row r="107" spans="2:2" s="1" customFormat="1" ht="20.25" customHeight="1" x14ac:dyDescent="0.2">
      <c r="B107" s="10"/>
    </row>
    <row r="108" spans="2:2" s="1" customFormat="1" ht="20.25" customHeight="1" x14ac:dyDescent="0.2">
      <c r="B108" s="10"/>
    </row>
    <row r="109" spans="2:2" s="1" customFormat="1" ht="20.25" customHeight="1" x14ac:dyDescent="0.2">
      <c r="B109" s="10"/>
    </row>
    <row r="110" spans="2:2" s="1" customFormat="1" ht="20.25" customHeight="1" x14ac:dyDescent="0.2">
      <c r="B110" s="10"/>
    </row>
    <row r="111" spans="2:2" s="1" customFormat="1" ht="20.25" customHeight="1" x14ac:dyDescent="0.2">
      <c r="B111" s="10"/>
    </row>
    <row r="112" spans="2:2" s="1" customFormat="1" ht="20.25" customHeight="1" x14ac:dyDescent="0.2">
      <c r="B112" s="10"/>
    </row>
    <row r="113" spans="2:2" s="1" customFormat="1" ht="20.25" customHeight="1" x14ac:dyDescent="0.2">
      <c r="B113" s="10"/>
    </row>
    <row r="114" spans="2:2" s="1" customFormat="1" ht="20.25" customHeight="1" x14ac:dyDescent="0.2">
      <c r="B114" s="10"/>
    </row>
    <row r="115" spans="2:2" s="1" customFormat="1" ht="20.25" customHeight="1" x14ac:dyDescent="0.2">
      <c r="B115" s="10"/>
    </row>
    <row r="116" spans="2:2" s="1" customFormat="1" ht="20.25" customHeight="1" x14ac:dyDescent="0.2">
      <c r="B116" s="10"/>
    </row>
    <row r="117" spans="2:2" s="1" customFormat="1" ht="20.25" customHeight="1" x14ac:dyDescent="0.2">
      <c r="B117" s="10"/>
    </row>
    <row r="118" spans="2:2" s="1" customFormat="1" ht="20.25" customHeight="1" x14ac:dyDescent="0.2">
      <c r="B118" s="10"/>
    </row>
    <row r="119" spans="2:2" s="1" customFormat="1" ht="20.25" customHeight="1" x14ac:dyDescent="0.2">
      <c r="B119" s="10"/>
    </row>
    <row r="120" spans="2:2" s="1" customFormat="1" ht="20.25" customHeight="1" x14ac:dyDescent="0.2">
      <c r="B120" s="10"/>
    </row>
    <row r="121" spans="2:2" s="1" customFormat="1" ht="20.25" customHeight="1" x14ac:dyDescent="0.2">
      <c r="B121" s="10"/>
    </row>
    <row r="122" spans="2:2" s="1" customFormat="1" ht="20.25" customHeight="1" x14ac:dyDescent="0.2">
      <c r="B122" s="10"/>
    </row>
    <row r="123" spans="2:2" s="1" customFormat="1" ht="20.25" customHeight="1" x14ac:dyDescent="0.2">
      <c r="B123" s="10"/>
    </row>
    <row r="124" spans="2:2" s="1" customFormat="1" ht="20.25" customHeight="1" x14ac:dyDescent="0.2">
      <c r="B124" s="10"/>
    </row>
    <row r="125" spans="2:2" s="1" customFormat="1" ht="20.25" customHeight="1" x14ac:dyDescent="0.2">
      <c r="B125" s="10"/>
    </row>
  </sheetData>
  <mergeCells count="39">
    <mergeCell ref="A78:A81"/>
    <mergeCell ref="B78:F81"/>
    <mergeCell ref="G78:L81"/>
    <mergeCell ref="G74:L75"/>
    <mergeCell ref="A69:A70"/>
    <mergeCell ref="B69:F70"/>
    <mergeCell ref="G69:L70"/>
    <mergeCell ref="A71:A73"/>
    <mergeCell ref="B71:F73"/>
    <mergeCell ref="G71:L73"/>
    <mergeCell ref="A74:A75"/>
    <mergeCell ref="B74:F75"/>
    <mergeCell ref="A76:A77"/>
    <mergeCell ref="B76:F77"/>
    <mergeCell ref="G76:L77"/>
    <mergeCell ref="A66:A68"/>
    <mergeCell ref="B66:F68"/>
    <mergeCell ref="G66:L68"/>
    <mergeCell ref="B34:C34"/>
    <mergeCell ref="J34:K34"/>
    <mergeCell ref="H37:I37"/>
    <mergeCell ref="H38:I38"/>
    <mergeCell ref="H41:I41"/>
    <mergeCell ref="B62:F62"/>
    <mergeCell ref="G62:L62"/>
    <mergeCell ref="A63:A65"/>
    <mergeCell ref="B63:F65"/>
    <mergeCell ref="G63:L65"/>
    <mergeCell ref="F38:G38"/>
    <mergeCell ref="H36:I36"/>
    <mergeCell ref="H27:I27"/>
    <mergeCell ref="A4:L4"/>
    <mergeCell ref="A6:L8"/>
    <mergeCell ref="B20:C20"/>
    <mergeCell ref="J20:K20"/>
    <mergeCell ref="H22:I22"/>
    <mergeCell ref="H23:I23"/>
    <mergeCell ref="H24:I24"/>
    <mergeCell ref="F24:G24"/>
  </mergeCells>
  <phoneticPr fontId="5"/>
  <pageMargins left="0.44" right="0.43307086614173229" top="0.59" bottom="0.55118110236220474" header="0.31496062992125984" footer="0.31496062992125984"/>
  <pageSetup paperSize="9" scale="98" fitToHeight="0" orientation="portrait" r:id="rId1"/>
  <rowBreaks count="1" manualBreakCount="1">
    <brk id="47"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25"/>
  <sheetViews>
    <sheetView view="pageBreakPreview" zoomScaleNormal="80" zoomScaleSheetLayoutView="100" workbookViewId="0">
      <selection activeCell="A4" sqref="A4:L4"/>
    </sheetView>
  </sheetViews>
  <sheetFormatPr defaultRowHeight="13" x14ac:dyDescent="0.2"/>
  <cols>
    <col min="1" max="1" width="4.7265625" style="1" customWidth="1"/>
    <col min="2" max="2" width="11.6328125" style="10" customWidth="1"/>
    <col min="3" max="3" width="3" style="1" customWidth="1"/>
    <col min="4" max="4" width="13" style="1" customWidth="1"/>
    <col min="5" max="5" width="6.7265625" style="1" customWidth="1"/>
    <col min="6" max="6" width="9" style="1" customWidth="1"/>
    <col min="7" max="7" width="4.453125" style="1" customWidth="1"/>
    <col min="8" max="9" width="9.6328125" style="1" customWidth="1"/>
    <col min="10" max="10" width="3.90625" style="1" bestFit="1" customWidth="1"/>
    <col min="11" max="11" width="18.36328125" style="1" customWidth="1"/>
    <col min="12" max="12" width="1.36328125" style="1" customWidth="1"/>
    <col min="13" max="13" width="3.453125" style="1" customWidth="1"/>
    <col min="14" max="18" width="9" style="1"/>
  </cols>
  <sheetData>
    <row r="1" spans="1:13" ht="19.5" customHeight="1" x14ac:dyDescent="0.2">
      <c r="A1" s="22" t="s">
        <v>2</v>
      </c>
      <c r="B1" s="29"/>
      <c r="C1" s="22"/>
    </row>
    <row r="2" spans="1:13" ht="19.5" customHeight="1" x14ac:dyDescent="0.2">
      <c r="L2" s="2" t="s">
        <v>138</v>
      </c>
    </row>
    <row r="3" spans="1:13" ht="5.25" customHeight="1" x14ac:dyDescent="0.2">
      <c r="A3" s="2"/>
      <c r="B3" s="30"/>
      <c r="C3" s="2"/>
    </row>
    <row r="4" spans="1:13" s="24" customFormat="1" ht="27" customHeight="1" x14ac:dyDescent="0.2">
      <c r="A4" s="129" t="s">
        <v>1</v>
      </c>
      <c r="B4" s="129"/>
      <c r="C4" s="129"/>
      <c r="D4" s="129"/>
      <c r="E4" s="129"/>
      <c r="F4" s="129"/>
      <c r="G4" s="129"/>
      <c r="H4" s="129"/>
      <c r="I4" s="129"/>
      <c r="J4" s="129"/>
      <c r="K4" s="129"/>
      <c r="L4" s="129"/>
    </row>
    <row r="5" spans="1:13" ht="5.25" customHeight="1" x14ac:dyDescent="0.2">
      <c r="B5" s="29"/>
      <c r="C5" s="22"/>
      <c r="F5" s="3"/>
    </row>
    <row r="6" spans="1:13" ht="19.5" customHeight="1" x14ac:dyDescent="0.2">
      <c r="A6" s="130" t="s">
        <v>91</v>
      </c>
      <c r="B6" s="130"/>
      <c r="C6" s="130"/>
      <c r="D6" s="130"/>
      <c r="E6" s="130"/>
      <c r="F6" s="130"/>
      <c r="G6" s="130"/>
      <c r="H6" s="130"/>
      <c r="I6" s="130"/>
      <c r="J6" s="130"/>
      <c r="K6" s="130"/>
      <c r="L6" s="130"/>
    </row>
    <row r="7" spans="1:13" ht="19.5" customHeight="1" x14ac:dyDescent="0.2">
      <c r="A7" s="130"/>
      <c r="B7" s="130"/>
      <c r="C7" s="130"/>
      <c r="D7" s="130"/>
      <c r="E7" s="130"/>
      <c r="F7" s="130"/>
      <c r="G7" s="130"/>
      <c r="H7" s="130"/>
      <c r="I7" s="130"/>
      <c r="J7" s="130"/>
      <c r="K7" s="130"/>
      <c r="L7" s="130"/>
    </row>
    <row r="8" spans="1:13" ht="19.5" customHeight="1" x14ac:dyDescent="0.2">
      <c r="A8" s="130"/>
      <c r="B8" s="130"/>
      <c r="C8" s="130"/>
      <c r="D8" s="130"/>
      <c r="E8" s="130"/>
      <c r="F8" s="130"/>
      <c r="G8" s="130"/>
      <c r="H8" s="130"/>
      <c r="I8" s="130"/>
      <c r="J8" s="130"/>
      <c r="K8" s="130"/>
      <c r="L8" s="130"/>
      <c r="M8" s="23"/>
    </row>
    <row r="9" spans="1:13" ht="42.75" customHeight="1" x14ac:dyDescent="0.2">
      <c r="A9" s="23"/>
      <c r="B9" s="27"/>
      <c r="C9" s="23"/>
      <c r="D9" s="23"/>
      <c r="E9" s="23"/>
      <c r="F9" s="23"/>
      <c r="G9" s="23"/>
      <c r="H9" s="23"/>
      <c r="I9" s="23"/>
      <c r="J9" s="23"/>
      <c r="K9" s="23"/>
      <c r="L9" s="23"/>
      <c r="M9" s="23"/>
    </row>
    <row r="10" spans="1:13" ht="19.5" customHeight="1" x14ac:dyDescent="0.2">
      <c r="A10" s="75" t="s">
        <v>81</v>
      </c>
      <c r="B10" s="77" t="s">
        <v>82</v>
      </c>
      <c r="C10" s="3" t="s">
        <v>83</v>
      </c>
      <c r="D10" s="6" t="s">
        <v>3</v>
      </c>
    </row>
    <row r="11" spans="1:13" ht="19.5" customHeight="1" x14ac:dyDescent="0.2">
      <c r="A11" s="44"/>
      <c r="B11" s="45"/>
      <c r="C11" s="4"/>
      <c r="D11" s="7" t="s">
        <v>4</v>
      </c>
    </row>
    <row r="12" spans="1:13" ht="19.5" customHeight="1" x14ac:dyDescent="0.2">
      <c r="A12" s="44"/>
      <c r="B12" s="45"/>
      <c r="C12" s="4"/>
      <c r="D12" s="7" t="s">
        <v>5</v>
      </c>
    </row>
    <row r="13" spans="1:13" ht="19.5" customHeight="1" x14ac:dyDescent="0.2">
      <c r="A13" s="44"/>
      <c r="B13" s="45"/>
      <c r="C13" s="4"/>
      <c r="D13" s="7" t="s">
        <v>6</v>
      </c>
    </row>
    <row r="14" spans="1:13" s="1" customFormat="1" ht="19.5" customHeight="1" x14ac:dyDescent="0.2">
      <c r="A14" s="44"/>
      <c r="B14" s="45"/>
      <c r="C14" s="4"/>
      <c r="D14" s="7" t="s">
        <v>64</v>
      </c>
    </row>
    <row r="15" spans="1:13" s="1" customFormat="1" ht="19.5" customHeight="1" x14ac:dyDescent="0.2">
      <c r="A15" s="75" t="s">
        <v>84</v>
      </c>
      <c r="B15" s="77" t="s">
        <v>85</v>
      </c>
      <c r="C15" s="3" t="s">
        <v>83</v>
      </c>
      <c r="D15" s="7" t="s">
        <v>61</v>
      </c>
    </row>
    <row r="16" spans="1:13" s="1" customFormat="1" ht="19.5" customHeight="1" x14ac:dyDescent="0.2">
      <c r="A16" s="75" t="s">
        <v>86</v>
      </c>
      <c r="B16" s="77" t="s">
        <v>87</v>
      </c>
      <c r="C16" s="3" t="s">
        <v>83</v>
      </c>
      <c r="D16" s="6" t="s">
        <v>65</v>
      </c>
    </row>
    <row r="17" spans="1:16" s="1" customFormat="1" ht="13.5" customHeight="1" x14ac:dyDescent="0.2">
      <c r="A17" s="22"/>
      <c r="B17" s="22"/>
      <c r="C17" s="22"/>
      <c r="D17" s="6"/>
    </row>
    <row r="18" spans="1:16" s="1" customFormat="1" ht="14" x14ac:dyDescent="0.2">
      <c r="A18" s="61"/>
      <c r="B18" s="62"/>
      <c r="C18" s="61"/>
      <c r="D18" s="12"/>
      <c r="E18" s="13"/>
      <c r="F18" s="13"/>
      <c r="G18" s="13"/>
      <c r="H18" s="13"/>
      <c r="I18" s="13"/>
      <c r="J18" s="13"/>
      <c r="K18" s="13"/>
      <c r="L18" s="13"/>
      <c r="M18" s="13"/>
      <c r="N18" s="13"/>
      <c r="O18" s="13"/>
      <c r="P18" s="13"/>
    </row>
    <row r="19" spans="1:16" s="1" customFormat="1" ht="6.75" customHeight="1" x14ac:dyDescent="0.2">
      <c r="A19" s="18"/>
      <c r="B19" s="31"/>
      <c r="C19" s="18"/>
      <c r="D19" s="13"/>
      <c r="E19" s="13"/>
      <c r="F19" s="13"/>
      <c r="G19" s="13"/>
      <c r="H19" s="13"/>
      <c r="I19" s="13"/>
      <c r="J19" s="13"/>
      <c r="K19" s="13"/>
      <c r="L19" s="13"/>
      <c r="M19" s="13"/>
      <c r="N19" s="13"/>
      <c r="O19" s="13"/>
      <c r="P19" s="13"/>
    </row>
    <row r="20" spans="1:16" s="24" customFormat="1" ht="20.25" customHeight="1" x14ac:dyDescent="0.2">
      <c r="A20" s="56"/>
      <c r="B20" s="131">
        <f>基本情報入力シート!B1</f>
        <v>44287</v>
      </c>
      <c r="C20" s="131"/>
      <c r="D20" s="36" t="s">
        <v>13</v>
      </c>
      <c r="E20" s="37"/>
      <c r="F20" s="37"/>
      <c r="G20" s="37"/>
      <c r="H20" s="56"/>
      <c r="I20" s="58" t="s">
        <v>15</v>
      </c>
      <c r="J20" s="132">
        <f>B20+15</f>
        <v>44302</v>
      </c>
      <c r="K20" s="132"/>
      <c r="L20" s="37"/>
      <c r="M20" s="56"/>
      <c r="N20" s="56"/>
      <c r="O20" s="56"/>
      <c r="P20" s="56"/>
    </row>
    <row r="21" spans="1:16" s="1" customFormat="1" ht="8.25" customHeight="1" x14ac:dyDescent="0.2">
      <c r="A21" s="14"/>
      <c r="B21" s="28"/>
      <c r="C21" s="14"/>
      <c r="D21" s="15"/>
      <c r="E21" s="12"/>
      <c r="F21" s="13"/>
      <c r="G21" s="13"/>
      <c r="H21" s="14"/>
      <c r="I21" s="14"/>
      <c r="J21" s="16"/>
      <c r="K21" s="16"/>
      <c r="L21" s="13"/>
      <c r="M21" s="13"/>
      <c r="N21" s="13"/>
      <c r="O21" s="13"/>
      <c r="P21" s="13"/>
    </row>
    <row r="22" spans="1:16" s="1" customFormat="1" ht="16.5" customHeight="1" x14ac:dyDescent="0.2">
      <c r="A22" s="14"/>
      <c r="B22" s="28"/>
      <c r="C22" s="14"/>
      <c r="D22" s="15"/>
      <c r="E22" s="12"/>
      <c r="F22" s="13"/>
      <c r="G22" s="14" t="s">
        <v>16</v>
      </c>
      <c r="H22" s="133">
        <f>F24</f>
        <v>45398</v>
      </c>
      <c r="I22" s="133"/>
      <c r="J22" s="39" t="s">
        <v>14</v>
      </c>
      <c r="K22" s="17">
        <f>EDATE(H22,6)-1</f>
        <v>45580</v>
      </c>
      <c r="L22" s="13"/>
      <c r="M22" s="13"/>
      <c r="N22" s="13"/>
      <c r="O22" s="13"/>
      <c r="P22" s="13"/>
    </row>
    <row r="23" spans="1:16" s="1" customFormat="1" ht="16.5" customHeight="1" x14ac:dyDescent="0.2">
      <c r="A23" s="14"/>
      <c r="B23" s="28"/>
      <c r="C23" s="14"/>
      <c r="D23" s="15"/>
      <c r="E23" s="12"/>
      <c r="F23" s="13"/>
      <c r="G23" s="14" t="s">
        <v>17</v>
      </c>
      <c r="H23" s="134">
        <f>K22+1</f>
        <v>45581</v>
      </c>
      <c r="I23" s="134"/>
      <c r="J23" s="39" t="s">
        <v>14</v>
      </c>
      <c r="K23" s="17">
        <f>EDATE(H23,6)-1</f>
        <v>45762</v>
      </c>
      <c r="L23" s="13"/>
      <c r="M23" s="13"/>
      <c r="N23" s="13"/>
      <c r="O23" s="13"/>
      <c r="P23" s="13"/>
    </row>
    <row r="24" spans="1:16" s="11" customFormat="1" ht="25.5" customHeight="1" x14ac:dyDescent="0.2">
      <c r="A24" s="63"/>
      <c r="B24" s="40">
        <f>B20</f>
        <v>44287</v>
      </c>
      <c r="C24" s="41"/>
      <c r="D24" s="42">
        <f>B20+15</f>
        <v>44302</v>
      </c>
      <c r="E24" s="41"/>
      <c r="F24" s="188">
        <f>EDATE(D24,36)</f>
        <v>45398</v>
      </c>
      <c r="G24" s="188"/>
      <c r="H24" s="189">
        <f>EDATE(F24,6)</f>
        <v>45581</v>
      </c>
      <c r="I24" s="189"/>
      <c r="J24" s="43"/>
      <c r="K24" s="40">
        <f>EDATE(H24,6)</f>
        <v>45763</v>
      </c>
      <c r="L24" s="63"/>
      <c r="M24" s="63"/>
      <c r="N24" s="63"/>
      <c r="O24" s="63"/>
      <c r="P24" s="63"/>
    </row>
    <row r="25" spans="1:16" s="1" customFormat="1" ht="14" x14ac:dyDescent="0.2">
      <c r="A25" s="18"/>
      <c r="B25" s="31"/>
      <c r="C25" s="18"/>
      <c r="D25" s="13"/>
      <c r="E25" s="13"/>
      <c r="F25" s="13"/>
      <c r="G25" s="13"/>
      <c r="H25" s="13"/>
      <c r="I25" s="13"/>
      <c r="J25" s="13"/>
      <c r="K25" s="13"/>
      <c r="L25" s="13"/>
      <c r="M25" s="13"/>
      <c r="N25" s="13"/>
      <c r="O25" s="13"/>
      <c r="P25" s="13"/>
    </row>
    <row r="26" spans="1:16" s="1" customFormat="1" ht="23.25" customHeight="1" thickBot="1" x14ac:dyDescent="0.25">
      <c r="A26" s="18"/>
      <c r="B26" s="31"/>
      <c r="C26" s="18"/>
      <c r="D26" s="13"/>
      <c r="E26" s="13"/>
      <c r="F26" s="13"/>
      <c r="G26" s="13"/>
      <c r="H26" s="13"/>
      <c r="I26" s="13"/>
      <c r="J26" s="13"/>
      <c r="K26" s="13"/>
      <c r="L26" s="13"/>
      <c r="M26" s="13"/>
      <c r="N26" s="13"/>
      <c r="O26" s="13"/>
      <c r="P26" s="13"/>
    </row>
    <row r="27" spans="1:16" s="6" customFormat="1" ht="20.25" customHeight="1" thickBot="1" x14ac:dyDescent="0.25">
      <c r="A27" s="12"/>
      <c r="B27" s="34" t="s">
        <v>8</v>
      </c>
      <c r="C27" s="35"/>
      <c r="D27" s="8" t="s">
        <v>9</v>
      </c>
      <c r="E27" s="13"/>
      <c r="F27" s="8" t="s">
        <v>10</v>
      </c>
      <c r="G27" s="13"/>
      <c r="H27" s="126" t="s">
        <v>11</v>
      </c>
      <c r="I27" s="127"/>
      <c r="J27" s="13"/>
      <c r="K27" s="9" t="s">
        <v>12</v>
      </c>
      <c r="L27" s="12"/>
      <c r="M27" s="12"/>
      <c r="N27" s="12"/>
      <c r="O27" s="12"/>
      <c r="P27" s="12"/>
    </row>
    <row r="28" spans="1:16" s="1" customFormat="1" ht="7.5" customHeight="1" x14ac:dyDescent="0.2">
      <c r="A28" s="19"/>
      <c r="B28" s="32"/>
      <c r="C28" s="19"/>
      <c r="D28" s="13"/>
      <c r="E28" s="13"/>
      <c r="F28" s="13"/>
      <c r="G28" s="13"/>
      <c r="H28" s="13"/>
      <c r="I28" s="13"/>
      <c r="J28" s="13"/>
      <c r="K28" s="13"/>
      <c r="L28" s="13"/>
      <c r="M28" s="13"/>
      <c r="N28" s="13"/>
      <c r="O28" s="13"/>
      <c r="P28" s="13"/>
    </row>
    <row r="29" spans="1:16" s="1" customFormat="1" ht="16.5" customHeight="1" x14ac:dyDescent="0.2">
      <c r="A29" s="18"/>
      <c r="B29" s="31"/>
      <c r="C29" s="18"/>
      <c r="D29" s="20" t="s">
        <v>123</v>
      </c>
      <c r="E29" s="13"/>
      <c r="F29" s="21" t="s">
        <v>62</v>
      </c>
      <c r="G29" s="13"/>
      <c r="H29" s="13"/>
      <c r="I29" s="13"/>
      <c r="J29" s="13"/>
      <c r="K29" s="13"/>
      <c r="L29" s="13"/>
      <c r="M29" s="13"/>
      <c r="N29" s="13"/>
      <c r="O29" s="13"/>
      <c r="P29" s="13"/>
    </row>
    <row r="30" spans="1:16" s="1" customFormat="1" ht="16.5" customHeight="1" x14ac:dyDescent="0.2">
      <c r="A30" s="19"/>
      <c r="B30" s="32"/>
      <c r="C30" s="19"/>
      <c r="D30" s="20" t="s">
        <v>19</v>
      </c>
      <c r="E30" s="13"/>
      <c r="F30" s="21" t="s">
        <v>20</v>
      </c>
      <c r="G30" s="13"/>
      <c r="H30" s="13"/>
      <c r="I30" s="13"/>
      <c r="J30" s="13"/>
      <c r="K30" s="13"/>
      <c r="L30" s="13"/>
      <c r="M30" s="13"/>
      <c r="N30" s="13"/>
      <c r="O30" s="13"/>
      <c r="P30" s="13"/>
    </row>
    <row r="31" spans="1:16" s="1" customFormat="1" ht="6" customHeight="1" x14ac:dyDescent="0.2">
      <c r="A31" s="19"/>
      <c r="B31" s="32"/>
      <c r="C31" s="19"/>
      <c r="D31" s="13"/>
      <c r="E31" s="13"/>
      <c r="F31" s="13"/>
      <c r="G31" s="13"/>
      <c r="H31" s="13"/>
      <c r="I31" s="13"/>
      <c r="J31" s="13"/>
      <c r="K31" s="13"/>
      <c r="L31" s="13"/>
      <c r="M31" s="13"/>
      <c r="N31" s="13"/>
      <c r="O31" s="13"/>
      <c r="P31" s="13"/>
    </row>
    <row r="32" spans="1:16" s="1" customFormat="1" ht="17.25" customHeight="1" x14ac:dyDescent="0.2">
      <c r="A32" s="5"/>
      <c r="B32" s="33"/>
      <c r="C32" s="5"/>
    </row>
    <row r="33" spans="1:14" s="1" customFormat="1" ht="6.75" customHeight="1" x14ac:dyDescent="0.2">
      <c r="A33" s="18"/>
      <c r="B33" s="31"/>
      <c r="C33" s="18"/>
      <c r="D33" s="13"/>
      <c r="E33" s="13"/>
      <c r="F33" s="13"/>
      <c r="G33" s="13"/>
      <c r="H33" s="13"/>
      <c r="I33" s="13"/>
      <c r="J33" s="13"/>
      <c r="K33" s="13"/>
      <c r="L33" s="13"/>
      <c r="M33" s="13"/>
      <c r="N33" s="13"/>
    </row>
    <row r="34" spans="1:14" s="60" customFormat="1" ht="20.25" customHeight="1" x14ac:dyDescent="0.2">
      <c r="A34" s="58"/>
      <c r="B34" s="131">
        <f>B20</f>
        <v>44287</v>
      </c>
      <c r="C34" s="131"/>
      <c r="D34" s="36" t="s">
        <v>21</v>
      </c>
      <c r="E34" s="36"/>
      <c r="F34" s="36"/>
      <c r="G34" s="36"/>
      <c r="H34" s="59"/>
      <c r="I34" s="58" t="s">
        <v>15</v>
      </c>
      <c r="J34" s="132">
        <f>EDATE(J20,1)-15</f>
        <v>44317</v>
      </c>
      <c r="K34" s="132"/>
      <c r="L34" s="36"/>
      <c r="M34" s="36"/>
      <c r="N34" s="59"/>
    </row>
    <row r="35" spans="1:14" s="1" customFormat="1" ht="8.25" customHeight="1" x14ac:dyDescent="0.2">
      <c r="A35" s="14"/>
      <c r="B35" s="28"/>
      <c r="C35" s="14"/>
      <c r="D35" s="15"/>
      <c r="E35" s="12"/>
      <c r="F35" s="13"/>
      <c r="G35" s="13"/>
      <c r="I35" s="78"/>
      <c r="J35" s="16"/>
      <c r="K35" s="16"/>
      <c r="L35" s="13"/>
      <c r="M35" s="13"/>
      <c r="N35" s="13"/>
    </row>
    <row r="36" spans="1:14" s="1" customFormat="1" ht="16.5" customHeight="1" x14ac:dyDescent="0.2">
      <c r="A36" s="14"/>
      <c r="B36" s="28"/>
      <c r="C36" s="14"/>
      <c r="D36" s="15"/>
      <c r="E36" s="12"/>
      <c r="F36" s="13"/>
      <c r="G36" s="14" t="s">
        <v>16</v>
      </c>
      <c r="H36" s="133">
        <f>F38</f>
        <v>45413</v>
      </c>
      <c r="I36" s="133"/>
      <c r="J36" s="39" t="s">
        <v>14</v>
      </c>
      <c r="K36" s="17">
        <f>EDATE(H36,6)-1</f>
        <v>45596</v>
      </c>
      <c r="L36" s="13"/>
      <c r="M36" s="13"/>
      <c r="N36" s="13"/>
    </row>
    <row r="37" spans="1:14" s="1" customFormat="1" ht="16.5" customHeight="1" x14ac:dyDescent="0.2">
      <c r="A37" s="14"/>
      <c r="B37" s="28"/>
      <c r="C37" s="14"/>
      <c r="D37" s="15"/>
      <c r="E37" s="12"/>
      <c r="F37" s="13"/>
      <c r="G37" s="14" t="s">
        <v>17</v>
      </c>
      <c r="H37" s="134">
        <f>K36+1</f>
        <v>45597</v>
      </c>
      <c r="I37" s="134"/>
      <c r="J37" s="39" t="s">
        <v>14</v>
      </c>
      <c r="K37" s="17">
        <f>EDATE(H37,6)-1</f>
        <v>45777</v>
      </c>
      <c r="L37" s="13"/>
      <c r="M37" s="13"/>
      <c r="N37" s="13"/>
    </row>
    <row r="38" spans="1:14" s="25" customFormat="1" ht="25.5" customHeight="1" x14ac:dyDescent="0.2">
      <c r="A38" s="57"/>
      <c r="B38" s="40">
        <f>B34+15</f>
        <v>44302</v>
      </c>
      <c r="C38" s="41"/>
      <c r="D38" s="42">
        <f>J34</f>
        <v>44317</v>
      </c>
      <c r="E38" s="41"/>
      <c r="F38" s="188">
        <f>EDATE(D38,36)</f>
        <v>45413</v>
      </c>
      <c r="G38" s="188"/>
      <c r="H38" s="189">
        <f>EDATE(F38,6)</f>
        <v>45597</v>
      </c>
      <c r="I38" s="189"/>
      <c r="J38" s="43"/>
      <c r="K38" s="40">
        <f>EDATE(H38,6)</f>
        <v>45778</v>
      </c>
      <c r="L38" s="57"/>
      <c r="M38" s="57"/>
      <c r="N38" s="57"/>
    </row>
    <row r="39" spans="1:14" s="1" customFormat="1" ht="14" x14ac:dyDescent="0.2">
      <c r="A39" s="18"/>
      <c r="B39" s="31"/>
      <c r="C39" s="18"/>
      <c r="D39" s="13"/>
      <c r="E39" s="13"/>
      <c r="F39" s="13"/>
      <c r="G39" s="13"/>
      <c r="H39" s="13"/>
      <c r="I39" s="13"/>
      <c r="J39" s="13"/>
      <c r="K39" s="13"/>
      <c r="L39" s="13"/>
      <c r="M39" s="13"/>
      <c r="N39" s="13"/>
    </row>
    <row r="40" spans="1:14" s="1" customFormat="1" ht="23.25" customHeight="1" thickBot="1" x14ac:dyDescent="0.25">
      <c r="A40" s="18"/>
      <c r="B40" s="31"/>
      <c r="C40" s="18"/>
      <c r="D40" s="13"/>
      <c r="E40" s="13"/>
      <c r="F40" s="13"/>
      <c r="G40" s="13"/>
      <c r="H40" s="13"/>
      <c r="I40" s="13"/>
      <c r="J40" s="13"/>
      <c r="K40" s="13"/>
      <c r="L40" s="13"/>
      <c r="M40" s="13"/>
      <c r="N40" s="13"/>
    </row>
    <row r="41" spans="1:14" s="6" customFormat="1" ht="20.25" customHeight="1" thickBot="1" x14ac:dyDescent="0.25">
      <c r="A41" s="12"/>
      <c r="B41" s="34" t="s">
        <v>8</v>
      </c>
      <c r="C41" s="35"/>
      <c r="D41" s="8" t="s">
        <v>9</v>
      </c>
      <c r="E41" s="13"/>
      <c r="F41" s="8" t="s">
        <v>10</v>
      </c>
      <c r="G41" s="13"/>
      <c r="H41" s="126" t="s">
        <v>11</v>
      </c>
      <c r="I41" s="127"/>
      <c r="J41" s="13"/>
      <c r="K41" s="9" t="s">
        <v>12</v>
      </c>
      <c r="L41" s="12"/>
      <c r="M41" s="12"/>
      <c r="N41" s="12"/>
    </row>
    <row r="42" spans="1:14" s="1" customFormat="1" ht="7.5" customHeight="1" x14ac:dyDescent="0.2">
      <c r="A42" s="19"/>
      <c r="B42" s="32"/>
      <c r="C42" s="19"/>
      <c r="D42" s="13"/>
      <c r="E42" s="13"/>
      <c r="F42" s="13"/>
      <c r="G42" s="13"/>
      <c r="H42" s="13"/>
      <c r="I42" s="13"/>
      <c r="J42" s="13"/>
      <c r="K42" s="13"/>
      <c r="L42" s="13"/>
      <c r="M42" s="13"/>
      <c r="N42" s="13"/>
    </row>
    <row r="43" spans="1:14" s="1" customFormat="1" ht="16.5" customHeight="1" x14ac:dyDescent="0.2">
      <c r="A43" s="18"/>
      <c r="B43" s="31"/>
      <c r="C43" s="18"/>
      <c r="D43" s="20" t="s">
        <v>123</v>
      </c>
      <c r="E43" s="13"/>
      <c r="F43" s="21" t="str">
        <f>F29</f>
        <v>起算基準日から3年</v>
      </c>
      <c r="G43" s="13"/>
      <c r="H43" s="13"/>
      <c r="I43" s="13"/>
      <c r="J43" s="13"/>
      <c r="K43" s="13"/>
      <c r="L43" s="13"/>
      <c r="M43" s="13"/>
      <c r="N43" s="13"/>
    </row>
    <row r="44" spans="1:14" s="1" customFormat="1" ht="16.5" customHeight="1" x14ac:dyDescent="0.2">
      <c r="A44" s="19"/>
      <c r="B44" s="32"/>
      <c r="C44" s="19"/>
      <c r="D44" s="20" t="s">
        <v>19</v>
      </c>
      <c r="E44" s="13"/>
      <c r="F44" s="21" t="s">
        <v>20</v>
      </c>
      <c r="G44" s="13"/>
      <c r="H44" s="13"/>
      <c r="I44" s="13"/>
      <c r="J44" s="13"/>
      <c r="K44" s="13"/>
      <c r="L44" s="13"/>
      <c r="M44" s="13"/>
      <c r="N44" s="13"/>
    </row>
    <row r="45" spans="1:14" s="1" customFormat="1" ht="6" customHeight="1" x14ac:dyDescent="0.2">
      <c r="A45" s="19"/>
      <c r="B45" s="32"/>
      <c r="C45" s="19"/>
      <c r="D45" s="13"/>
      <c r="E45" s="13"/>
      <c r="F45" s="13"/>
      <c r="G45" s="13"/>
      <c r="H45" s="13"/>
      <c r="I45" s="13"/>
      <c r="J45" s="13"/>
      <c r="K45" s="13"/>
      <c r="L45" s="13"/>
      <c r="M45" s="13"/>
      <c r="N45" s="13"/>
    </row>
    <row r="46" spans="1:14" s="1" customFormat="1" ht="27.75" customHeight="1" x14ac:dyDescent="0.2">
      <c r="A46" s="5"/>
      <c r="B46" s="33"/>
      <c r="C46" s="5"/>
    </row>
    <row r="47" spans="1:14" s="1" customFormat="1" ht="20.25" customHeight="1" x14ac:dyDescent="0.2">
      <c r="A47" s="29" t="s">
        <v>22</v>
      </c>
      <c r="B47" s="33"/>
      <c r="C47" s="5"/>
    </row>
    <row r="48" spans="1:14" s="1" customFormat="1" ht="37.5" customHeight="1" x14ac:dyDescent="0.2">
      <c r="A48" s="29"/>
      <c r="B48" s="33"/>
      <c r="C48" s="5"/>
    </row>
    <row r="49" spans="1:12" s="10" customFormat="1" ht="25.5" customHeight="1" x14ac:dyDescent="0.2">
      <c r="A49" s="65" t="s">
        <v>32</v>
      </c>
      <c r="B49" s="66"/>
      <c r="C49" s="67"/>
      <c r="D49" s="68"/>
      <c r="E49" s="68"/>
      <c r="F49" s="68"/>
      <c r="G49" s="68"/>
      <c r="H49" s="68"/>
      <c r="I49" s="68"/>
      <c r="J49" s="68"/>
      <c r="K49" s="68"/>
      <c r="L49" s="68"/>
    </row>
    <row r="50" spans="1:12" s="52" customFormat="1" ht="6.75" customHeight="1" x14ac:dyDescent="0.2">
      <c r="A50" s="49"/>
      <c r="B50" s="50"/>
      <c r="C50" s="51"/>
    </row>
    <row r="51" spans="1:12" s="46" customFormat="1" ht="20.25" customHeight="1" x14ac:dyDescent="0.2">
      <c r="A51" s="100" t="s">
        <v>23</v>
      </c>
      <c r="B51" s="29" t="s">
        <v>45</v>
      </c>
      <c r="C51" s="74"/>
      <c r="D51" s="29"/>
      <c r="E51" s="29"/>
      <c r="F51" s="29"/>
      <c r="G51" s="29"/>
      <c r="H51" s="29"/>
      <c r="I51" s="29"/>
      <c r="J51" s="29"/>
      <c r="K51" s="29"/>
      <c r="L51" s="29"/>
    </row>
    <row r="52" spans="1:12" s="46" customFormat="1" ht="20.25" customHeight="1" x14ac:dyDescent="0.2">
      <c r="A52" s="100"/>
      <c r="B52" s="29" t="s">
        <v>25</v>
      </c>
      <c r="C52" s="74"/>
      <c r="D52" s="29"/>
      <c r="E52" s="29"/>
      <c r="F52" s="29"/>
      <c r="G52" s="29"/>
      <c r="H52" s="29"/>
      <c r="I52" s="29"/>
      <c r="J52" s="29"/>
      <c r="K52" s="29"/>
      <c r="L52" s="29"/>
    </row>
    <row r="53" spans="1:12" s="46" customFormat="1" ht="20.25" customHeight="1" x14ac:dyDescent="0.2">
      <c r="A53" s="100" t="s">
        <v>24</v>
      </c>
      <c r="B53" s="29" t="s">
        <v>105</v>
      </c>
      <c r="C53" s="29"/>
      <c r="D53" s="29"/>
      <c r="E53" s="29"/>
      <c r="F53" s="29"/>
      <c r="G53" s="29"/>
      <c r="H53" s="29"/>
      <c r="I53" s="29"/>
      <c r="J53" s="29"/>
      <c r="K53" s="29"/>
      <c r="L53" s="29"/>
    </row>
    <row r="54" spans="1:12" s="46" customFormat="1" ht="20.25" customHeight="1" x14ac:dyDescent="0.2">
      <c r="A54" s="100" t="s">
        <v>26</v>
      </c>
      <c r="B54" s="29" t="s">
        <v>28</v>
      </c>
      <c r="C54" s="29"/>
      <c r="D54" s="29"/>
      <c r="E54" s="29"/>
      <c r="F54" s="29"/>
      <c r="G54" s="29"/>
      <c r="H54" s="29"/>
      <c r="I54" s="29"/>
      <c r="J54" s="29"/>
      <c r="K54" s="29"/>
      <c r="L54" s="29"/>
    </row>
    <row r="55" spans="1:12" s="46" customFormat="1" ht="20.25" customHeight="1" x14ac:dyDescent="0.2">
      <c r="A55" s="100" t="s">
        <v>27</v>
      </c>
      <c r="B55" s="29" t="s">
        <v>112</v>
      </c>
      <c r="C55" s="29"/>
      <c r="D55" s="29"/>
      <c r="E55" s="29"/>
      <c r="F55" s="29"/>
      <c r="G55" s="29"/>
      <c r="H55" s="29"/>
      <c r="I55" s="29"/>
      <c r="J55" s="29"/>
      <c r="K55" s="29"/>
    </row>
    <row r="56" spans="1:12" s="46" customFormat="1" ht="20.25" customHeight="1" x14ac:dyDescent="0.2">
      <c r="A56" s="100"/>
      <c r="B56" s="29" t="s">
        <v>113</v>
      </c>
      <c r="C56" s="29"/>
      <c r="D56" s="29"/>
      <c r="E56" s="29"/>
      <c r="F56" s="29"/>
      <c r="G56" s="29"/>
      <c r="H56" s="29"/>
      <c r="I56" s="29"/>
      <c r="J56" s="29"/>
      <c r="K56" s="29"/>
    </row>
    <row r="57" spans="1:12" s="46" customFormat="1" ht="20.25" customHeight="1" x14ac:dyDescent="0.2">
      <c r="A57" s="29"/>
      <c r="B57" s="29" t="s">
        <v>30</v>
      </c>
      <c r="C57" s="29"/>
      <c r="D57" s="29"/>
      <c r="E57" s="29"/>
      <c r="F57" s="29"/>
      <c r="G57" s="29"/>
      <c r="H57" s="29"/>
      <c r="I57" s="29"/>
      <c r="J57" s="29"/>
      <c r="K57" s="29"/>
      <c r="L57" s="29"/>
    </row>
    <row r="58" spans="1:12" s="46" customFormat="1" ht="20.25" customHeight="1" x14ac:dyDescent="0.2">
      <c r="A58" s="29"/>
      <c r="B58" s="29" t="s">
        <v>31</v>
      </c>
      <c r="C58" s="29"/>
      <c r="D58" s="29"/>
      <c r="E58" s="29"/>
      <c r="F58" s="29"/>
      <c r="G58" s="29"/>
      <c r="H58" s="29"/>
      <c r="I58" s="29"/>
      <c r="J58" s="29"/>
      <c r="K58" s="29"/>
      <c r="L58" s="29"/>
    </row>
    <row r="59" spans="1:12" s="46" customFormat="1" ht="20.25" customHeight="1" x14ac:dyDescent="0.2">
      <c r="A59" s="29"/>
      <c r="B59" s="29"/>
      <c r="C59" s="29"/>
      <c r="D59" s="29"/>
      <c r="E59" s="29"/>
      <c r="F59" s="29"/>
      <c r="G59" s="29"/>
      <c r="H59" s="29"/>
      <c r="I59" s="29"/>
      <c r="J59" s="29"/>
      <c r="K59" s="29"/>
      <c r="L59" s="29"/>
    </row>
    <row r="60" spans="1:12" s="46" customFormat="1" ht="20.25" customHeight="1" x14ac:dyDescent="0.2">
      <c r="A60" s="55" t="s">
        <v>33</v>
      </c>
      <c r="B60" s="64" t="s">
        <v>46</v>
      </c>
      <c r="C60" s="29"/>
      <c r="D60" s="29"/>
      <c r="E60" s="29"/>
      <c r="F60" s="29"/>
      <c r="G60" s="29"/>
      <c r="H60" s="29"/>
      <c r="I60" s="29"/>
      <c r="J60" s="29"/>
      <c r="K60" s="29"/>
      <c r="L60" s="29"/>
    </row>
    <row r="61" spans="1:12" s="46" customFormat="1" ht="20.25" customHeight="1" x14ac:dyDescent="0.2">
      <c r="A61" s="55"/>
      <c r="B61" s="29" t="s">
        <v>137</v>
      </c>
      <c r="C61" s="29"/>
      <c r="D61" s="29"/>
      <c r="E61" s="29"/>
      <c r="F61" s="29"/>
      <c r="G61" s="29"/>
      <c r="H61" s="29"/>
      <c r="I61" s="29"/>
      <c r="J61" s="29"/>
      <c r="K61" s="29"/>
      <c r="L61" s="29"/>
    </row>
    <row r="62" spans="1:12" s="46" customFormat="1" ht="20.25" customHeight="1" x14ac:dyDescent="0.2">
      <c r="A62" s="105" t="s">
        <v>34</v>
      </c>
      <c r="B62" s="180" t="s">
        <v>35</v>
      </c>
      <c r="C62" s="180"/>
      <c r="D62" s="180"/>
      <c r="E62" s="180"/>
      <c r="F62" s="181"/>
      <c r="G62" s="182" t="s">
        <v>36</v>
      </c>
      <c r="H62" s="180"/>
      <c r="I62" s="180"/>
      <c r="J62" s="180"/>
      <c r="K62" s="180"/>
      <c r="L62" s="180"/>
    </row>
    <row r="63" spans="1:12" s="46" customFormat="1" ht="20.25" customHeight="1" x14ac:dyDescent="0.2">
      <c r="A63" s="177">
        <v>1</v>
      </c>
      <c r="B63" s="140" t="s">
        <v>39</v>
      </c>
      <c r="C63" s="141"/>
      <c r="D63" s="141"/>
      <c r="E63" s="141"/>
      <c r="F63" s="142"/>
      <c r="G63" s="141" t="s">
        <v>125</v>
      </c>
      <c r="H63" s="141"/>
      <c r="I63" s="141"/>
      <c r="J63" s="141"/>
      <c r="K63" s="141"/>
      <c r="L63" s="149"/>
    </row>
    <row r="64" spans="1:12" s="46" customFormat="1" ht="11.25" customHeight="1" x14ac:dyDescent="0.2">
      <c r="A64" s="178"/>
      <c r="B64" s="143"/>
      <c r="C64" s="144"/>
      <c r="D64" s="144"/>
      <c r="E64" s="144"/>
      <c r="F64" s="145"/>
      <c r="G64" s="144"/>
      <c r="H64" s="144"/>
      <c r="I64" s="144"/>
      <c r="J64" s="144"/>
      <c r="K64" s="144"/>
      <c r="L64" s="150"/>
    </row>
    <row r="65" spans="1:12" s="46" customFormat="1" ht="20.25" customHeight="1" x14ac:dyDescent="0.2">
      <c r="A65" s="178"/>
      <c r="B65" s="146"/>
      <c r="C65" s="147"/>
      <c r="D65" s="147"/>
      <c r="E65" s="147"/>
      <c r="F65" s="148"/>
      <c r="G65" s="144"/>
      <c r="H65" s="144"/>
      <c r="I65" s="144"/>
      <c r="J65" s="144"/>
      <c r="K65" s="144"/>
      <c r="L65" s="150"/>
    </row>
    <row r="66" spans="1:12" s="46" customFormat="1" ht="20.25" customHeight="1" x14ac:dyDescent="0.2">
      <c r="A66" s="177">
        <v>2</v>
      </c>
      <c r="B66" s="140" t="s">
        <v>37</v>
      </c>
      <c r="C66" s="141"/>
      <c r="D66" s="141"/>
      <c r="E66" s="141"/>
      <c r="F66" s="142"/>
      <c r="G66" s="141" t="s">
        <v>116</v>
      </c>
      <c r="H66" s="141"/>
      <c r="I66" s="141"/>
      <c r="J66" s="141"/>
      <c r="K66" s="141"/>
      <c r="L66" s="149"/>
    </row>
    <row r="67" spans="1:12" s="46" customFormat="1" ht="14.25" customHeight="1" x14ac:dyDescent="0.2">
      <c r="A67" s="178"/>
      <c r="B67" s="143"/>
      <c r="C67" s="144"/>
      <c r="D67" s="144"/>
      <c r="E67" s="144"/>
      <c r="F67" s="145"/>
      <c r="G67" s="144"/>
      <c r="H67" s="144"/>
      <c r="I67" s="144"/>
      <c r="J67" s="144"/>
      <c r="K67" s="144"/>
      <c r="L67" s="150"/>
    </row>
    <row r="68" spans="1:12" s="10" customFormat="1" ht="20.25" customHeight="1" x14ac:dyDescent="0.2">
      <c r="A68" s="179"/>
      <c r="B68" s="146"/>
      <c r="C68" s="147"/>
      <c r="D68" s="147"/>
      <c r="E68" s="147"/>
      <c r="F68" s="148"/>
      <c r="G68" s="147"/>
      <c r="H68" s="147"/>
      <c r="I68" s="147"/>
      <c r="J68" s="147"/>
      <c r="K68" s="147"/>
      <c r="L68" s="151"/>
    </row>
    <row r="69" spans="1:12" s="10" customFormat="1" ht="20.25" customHeight="1" x14ac:dyDescent="0.2">
      <c r="A69" s="177">
        <v>3</v>
      </c>
      <c r="B69" s="155" t="s">
        <v>38</v>
      </c>
      <c r="C69" s="156"/>
      <c r="D69" s="156"/>
      <c r="E69" s="156"/>
      <c r="F69" s="157"/>
      <c r="G69" s="141" t="s">
        <v>42</v>
      </c>
      <c r="H69" s="156"/>
      <c r="I69" s="156"/>
      <c r="J69" s="156"/>
      <c r="K69" s="156"/>
      <c r="L69" s="161"/>
    </row>
    <row r="70" spans="1:12" s="10" customFormat="1" ht="20.25" customHeight="1" x14ac:dyDescent="0.2">
      <c r="A70" s="179"/>
      <c r="B70" s="158"/>
      <c r="C70" s="159"/>
      <c r="D70" s="159"/>
      <c r="E70" s="159"/>
      <c r="F70" s="160"/>
      <c r="G70" s="159"/>
      <c r="H70" s="159"/>
      <c r="I70" s="159"/>
      <c r="J70" s="159"/>
      <c r="K70" s="159"/>
      <c r="L70" s="162"/>
    </row>
    <row r="71" spans="1:12" s="1" customFormat="1" ht="20.25" customHeight="1" x14ac:dyDescent="0.2">
      <c r="A71" s="177">
        <v>4</v>
      </c>
      <c r="B71" s="140" t="s">
        <v>119</v>
      </c>
      <c r="C71" s="141"/>
      <c r="D71" s="141"/>
      <c r="E71" s="141"/>
      <c r="F71" s="142"/>
      <c r="G71" s="141" t="s">
        <v>115</v>
      </c>
      <c r="H71" s="141"/>
      <c r="I71" s="141"/>
      <c r="J71" s="141"/>
      <c r="K71" s="141"/>
      <c r="L71" s="149"/>
    </row>
    <row r="72" spans="1:12" s="1" customFormat="1" ht="20.25" customHeight="1" x14ac:dyDescent="0.2">
      <c r="A72" s="178"/>
      <c r="B72" s="143"/>
      <c r="C72" s="144"/>
      <c r="D72" s="144"/>
      <c r="E72" s="144"/>
      <c r="F72" s="145"/>
      <c r="G72" s="144"/>
      <c r="H72" s="144"/>
      <c r="I72" s="144"/>
      <c r="J72" s="144"/>
      <c r="K72" s="144"/>
      <c r="L72" s="150"/>
    </row>
    <row r="73" spans="1:12" s="1" customFormat="1" ht="20.25" customHeight="1" x14ac:dyDescent="0.2">
      <c r="A73" s="179"/>
      <c r="B73" s="146"/>
      <c r="C73" s="147"/>
      <c r="D73" s="147"/>
      <c r="E73" s="147"/>
      <c r="F73" s="148"/>
      <c r="G73" s="147"/>
      <c r="H73" s="147"/>
      <c r="I73" s="147"/>
      <c r="J73" s="147"/>
      <c r="K73" s="147"/>
      <c r="L73" s="151"/>
    </row>
    <row r="74" spans="1:12" s="1" customFormat="1" ht="20.25" customHeight="1" x14ac:dyDescent="0.2">
      <c r="A74" s="184">
        <v>5</v>
      </c>
      <c r="B74" s="140" t="s">
        <v>92</v>
      </c>
      <c r="C74" s="141"/>
      <c r="D74" s="141"/>
      <c r="E74" s="141"/>
      <c r="F74" s="142"/>
      <c r="G74" s="213" t="s">
        <v>63</v>
      </c>
      <c r="H74" s="141"/>
      <c r="I74" s="141"/>
      <c r="J74" s="141"/>
      <c r="K74" s="141"/>
      <c r="L74" s="149"/>
    </row>
    <row r="75" spans="1:12" s="1" customFormat="1" ht="20.25" customHeight="1" x14ac:dyDescent="0.2">
      <c r="A75" s="185"/>
      <c r="B75" s="143"/>
      <c r="C75" s="144"/>
      <c r="D75" s="144"/>
      <c r="E75" s="144"/>
      <c r="F75" s="145"/>
      <c r="G75" s="214"/>
      <c r="H75" s="147"/>
      <c r="I75" s="147"/>
      <c r="J75" s="147"/>
      <c r="K75" s="147"/>
      <c r="L75" s="151"/>
    </row>
    <row r="76" spans="1:12" s="1" customFormat="1" ht="20.25" customHeight="1" x14ac:dyDescent="0.2">
      <c r="A76" s="183">
        <v>6</v>
      </c>
      <c r="B76" s="170" t="s">
        <v>43</v>
      </c>
      <c r="C76" s="170"/>
      <c r="D76" s="170"/>
      <c r="E76" s="170"/>
      <c r="F76" s="173"/>
      <c r="G76" s="169" t="s">
        <v>124</v>
      </c>
      <c r="H76" s="167"/>
      <c r="I76" s="167"/>
      <c r="J76" s="167"/>
      <c r="K76" s="167"/>
      <c r="L76" s="167"/>
    </row>
    <row r="77" spans="1:12" s="1" customFormat="1" ht="20.25" customHeight="1" x14ac:dyDescent="0.2">
      <c r="A77" s="183"/>
      <c r="B77" s="170"/>
      <c r="C77" s="170"/>
      <c r="D77" s="170"/>
      <c r="E77" s="170"/>
      <c r="F77" s="173"/>
      <c r="G77" s="174"/>
      <c r="H77" s="167"/>
      <c r="I77" s="167"/>
      <c r="J77" s="167"/>
      <c r="K77" s="167"/>
      <c r="L77" s="167"/>
    </row>
    <row r="78" spans="1:12" s="1" customFormat="1" ht="20.25" customHeight="1" x14ac:dyDescent="0.2">
      <c r="A78" s="183">
        <v>7</v>
      </c>
      <c r="B78" s="167" t="s">
        <v>40</v>
      </c>
      <c r="C78" s="167"/>
      <c r="D78" s="167"/>
      <c r="E78" s="167"/>
      <c r="F78" s="168"/>
      <c r="G78" s="169" t="s">
        <v>126</v>
      </c>
      <c r="H78" s="170"/>
      <c r="I78" s="170"/>
      <c r="J78" s="170"/>
      <c r="K78" s="170"/>
      <c r="L78" s="170"/>
    </row>
    <row r="79" spans="1:12" s="1" customFormat="1" ht="20.25" customHeight="1" x14ac:dyDescent="0.2">
      <c r="A79" s="183"/>
      <c r="B79" s="167"/>
      <c r="C79" s="167"/>
      <c r="D79" s="167"/>
      <c r="E79" s="167"/>
      <c r="F79" s="168"/>
      <c r="G79" s="169"/>
      <c r="H79" s="170"/>
      <c r="I79" s="170"/>
      <c r="J79" s="170"/>
      <c r="K79" s="170"/>
      <c r="L79" s="170"/>
    </row>
    <row r="80" spans="1:12" s="1" customFormat="1" ht="39.75" customHeight="1" x14ac:dyDescent="0.2">
      <c r="A80" s="183"/>
      <c r="B80" s="167"/>
      <c r="C80" s="167"/>
      <c r="D80" s="167"/>
      <c r="E80" s="167"/>
      <c r="F80" s="168"/>
      <c r="G80" s="169"/>
      <c r="H80" s="170"/>
      <c r="I80" s="170"/>
      <c r="J80" s="170"/>
      <c r="K80" s="170"/>
      <c r="L80" s="170"/>
    </row>
    <row r="81" spans="1:12" s="1" customFormat="1" ht="20.25" customHeight="1" x14ac:dyDescent="0.2">
      <c r="A81" s="183"/>
      <c r="B81" s="167"/>
      <c r="C81" s="167"/>
      <c r="D81" s="167"/>
      <c r="E81" s="167"/>
      <c r="F81" s="168"/>
      <c r="G81" s="169"/>
      <c r="H81" s="170"/>
      <c r="I81" s="170"/>
      <c r="J81" s="170"/>
      <c r="K81" s="170"/>
      <c r="L81" s="170"/>
    </row>
    <row r="82" spans="1:12" s="1" customFormat="1" ht="18" customHeight="1" x14ac:dyDescent="0.2">
      <c r="A82" s="106"/>
      <c r="B82" s="62"/>
      <c r="C82" s="62"/>
      <c r="D82" s="62"/>
      <c r="E82" s="62"/>
      <c r="F82" s="62"/>
      <c r="G82" s="107"/>
      <c r="H82" s="107"/>
      <c r="I82" s="107"/>
      <c r="J82" s="107"/>
      <c r="K82" s="107"/>
      <c r="L82" s="107"/>
    </row>
    <row r="83" spans="1:12" s="1" customFormat="1" ht="20.25" customHeight="1" x14ac:dyDescent="0.2">
      <c r="A83" s="7" t="s">
        <v>44</v>
      </c>
      <c r="B83" s="7"/>
      <c r="C83" s="7"/>
      <c r="D83" s="7"/>
      <c r="E83" s="7"/>
      <c r="F83" s="7"/>
      <c r="G83" s="7"/>
      <c r="H83" s="7"/>
      <c r="I83" s="7"/>
      <c r="J83" s="7"/>
      <c r="K83" s="7"/>
      <c r="L83" s="7"/>
    </row>
    <row r="84" spans="1:12" s="1" customFormat="1" ht="20.25" customHeight="1" x14ac:dyDescent="0.2">
      <c r="A84" s="7"/>
      <c r="B84" s="7" t="s">
        <v>139</v>
      </c>
      <c r="C84" s="7"/>
      <c r="D84" s="7"/>
      <c r="E84" s="7"/>
      <c r="F84" s="7"/>
      <c r="G84" s="7"/>
      <c r="H84" s="30"/>
      <c r="I84" s="7"/>
      <c r="J84" s="7"/>
      <c r="K84" s="7"/>
      <c r="L84" s="7"/>
    </row>
    <row r="85" spans="1:12" s="1" customFormat="1" ht="20.25" customHeight="1" x14ac:dyDescent="0.2">
      <c r="A85" s="7"/>
      <c r="B85" s="7" t="s">
        <v>41</v>
      </c>
      <c r="C85" s="7"/>
      <c r="D85" s="7"/>
      <c r="E85" s="7"/>
      <c r="F85" s="7" t="s">
        <v>54</v>
      </c>
      <c r="G85" s="7"/>
      <c r="H85" s="7"/>
      <c r="I85" s="7"/>
      <c r="J85" s="7"/>
      <c r="K85" s="7"/>
      <c r="L85" s="7"/>
    </row>
    <row r="86" spans="1:12" s="1" customFormat="1" ht="20.25" customHeight="1" x14ac:dyDescent="0.2">
      <c r="B86" s="10"/>
    </row>
    <row r="87" spans="1:12" s="1" customFormat="1" ht="20.25" customHeight="1" x14ac:dyDescent="0.2">
      <c r="B87" s="10"/>
    </row>
    <row r="88" spans="1:12" s="1" customFormat="1" ht="20.25" customHeight="1" x14ac:dyDescent="0.2">
      <c r="B88" s="10"/>
    </row>
    <row r="89" spans="1:12" s="1" customFormat="1" ht="20.25" customHeight="1" x14ac:dyDescent="0.2">
      <c r="B89" s="10"/>
    </row>
    <row r="90" spans="1:12" s="1" customFormat="1" ht="20.25" customHeight="1" x14ac:dyDescent="0.2">
      <c r="B90" s="10"/>
    </row>
    <row r="91" spans="1:12" s="1" customFormat="1" ht="20.25" customHeight="1" x14ac:dyDescent="0.2">
      <c r="B91" s="10"/>
    </row>
    <row r="92" spans="1:12" s="1" customFormat="1" ht="20.25" customHeight="1" x14ac:dyDescent="0.2">
      <c r="B92" s="10"/>
    </row>
    <row r="93" spans="1:12" s="1" customFormat="1" ht="20.25" customHeight="1" x14ac:dyDescent="0.2">
      <c r="B93" s="10"/>
    </row>
    <row r="94" spans="1:12" s="1" customFormat="1" ht="20.25" customHeight="1" x14ac:dyDescent="0.2">
      <c r="B94" s="10"/>
    </row>
    <row r="95" spans="1:12" s="1" customFormat="1" ht="20.25" customHeight="1" x14ac:dyDescent="0.2">
      <c r="B95" s="10"/>
    </row>
    <row r="96" spans="1:12" s="1" customFormat="1" ht="20.25" customHeight="1" x14ac:dyDescent="0.2">
      <c r="B96" s="10"/>
    </row>
    <row r="97" spans="2:2" s="1" customFormat="1" ht="20.25" customHeight="1" x14ac:dyDescent="0.2">
      <c r="B97" s="10"/>
    </row>
    <row r="98" spans="2:2" s="1" customFormat="1" ht="20.25" customHeight="1" x14ac:dyDescent="0.2">
      <c r="B98" s="10"/>
    </row>
    <row r="99" spans="2:2" s="1" customFormat="1" ht="20.25" customHeight="1" x14ac:dyDescent="0.2">
      <c r="B99" s="10"/>
    </row>
    <row r="100" spans="2:2" s="1" customFormat="1" ht="20.25" customHeight="1" x14ac:dyDescent="0.2">
      <c r="B100" s="10"/>
    </row>
    <row r="101" spans="2:2" s="1" customFormat="1" ht="20.25" customHeight="1" x14ac:dyDescent="0.2">
      <c r="B101" s="10"/>
    </row>
    <row r="102" spans="2:2" s="1" customFormat="1" ht="20.25" customHeight="1" x14ac:dyDescent="0.2">
      <c r="B102" s="10"/>
    </row>
    <row r="103" spans="2:2" s="1" customFormat="1" ht="20.25" customHeight="1" x14ac:dyDescent="0.2">
      <c r="B103" s="10"/>
    </row>
    <row r="104" spans="2:2" s="1" customFormat="1" ht="20.25" customHeight="1" x14ac:dyDescent="0.2">
      <c r="B104" s="10"/>
    </row>
    <row r="105" spans="2:2" s="1" customFormat="1" ht="20.25" customHeight="1" x14ac:dyDescent="0.2">
      <c r="B105" s="10"/>
    </row>
    <row r="106" spans="2:2" s="1" customFormat="1" ht="20.25" customHeight="1" x14ac:dyDescent="0.2">
      <c r="B106" s="10"/>
    </row>
    <row r="107" spans="2:2" s="1" customFormat="1" ht="20.25" customHeight="1" x14ac:dyDescent="0.2">
      <c r="B107" s="10"/>
    </row>
    <row r="108" spans="2:2" s="1" customFormat="1" ht="20.25" customHeight="1" x14ac:dyDescent="0.2">
      <c r="B108" s="10"/>
    </row>
    <row r="109" spans="2:2" s="1" customFormat="1" ht="20.25" customHeight="1" x14ac:dyDescent="0.2">
      <c r="B109" s="10"/>
    </row>
    <row r="110" spans="2:2" s="1" customFormat="1" ht="20.25" customHeight="1" x14ac:dyDescent="0.2">
      <c r="B110" s="10"/>
    </row>
    <row r="111" spans="2:2" s="1" customFormat="1" ht="20.25" customHeight="1" x14ac:dyDescent="0.2">
      <c r="B111" s="10"/>
    </row>
    <row r="112" spans="2:2" s="1" customFormat="1" ht="20.25" customHeight="1" x14ac:dyDescent="0.2">
      <c r="B112" s="10"/>
    </row>
    <row r="113" spans="2:2" s="1" customFormat="1" ht="20.25" customHeight="1" x14ac:dyDescent="0.2">
      <c r="B113" s="10"/>
    </row>
    <row r="114" spans="2:2" s="1" customFormat="1" ht="20.25" customHeight="1" x14ac:dyDescent="0.2">
      <c r="B114" s="10"/>
    </row>
    <row r="115" spans="2:2" s="1" customFormat="1" ht="20.25" customHeight="1" x14ac:dyDescent="0.2">
      <c r="B115" s="10"/>
    </row>
    <row r="116" spans="2:2" s="1" customFormat="1" ht="20.25" customHeight="1" x14ac:dyDescent="0.2">
      <c r="B116" s="10"/>
    </row>
    <row r="117" spans="2:2" s="1" customFormat="1" ht="20.25" customHeight="1" x14ac:dyDescent="0.2">
      <c r="B117" s="10"/>
    </row>
    <row r="118" spans="2:2" s="1" customFormat="1" ht="20.25" customHeight="1" x14ac:dyDescent="0.2">
      <c r="B118" s="10"/>
    </row>
    <row r="119" spans="2:2" s="1" customFormat="1" ht="20.25" customHeight="1" x14ac:dyDescent="0.2">
      <c r="B119" s="10"/>
    </row>
    <row r="120" spans="2:2" s="1" customFormat="1" ht="20.25" customHeight="1" x14ac:dyDescent="0.2">
      <c r="B120" s="10"/>
    </row>
    <row r="121" spans="2:2" s="1" customFormat="1" ht="20.25" customHeight="1" x14ac:dyDescent="0.2">
      <c r="B121" s="10"/>
    </row>
    <row r="122" spans="2:2" s="1" customFormat="1" ht="20.25" customHeight="1" x14ac:dyDescent="0.2">
      <c r="B122" s="10"/>
    </row>
    <row r="123" spans="2:2" s="1" customFormat="1" ht="20.25" customHeight="1" x14ac:dyDescent="0.2">
      <c r="B123" s="10"/>
    </row>
    <row r="124" spans="2:2" s="1" customFormat="1" ht="20.25" customHeight="1" x14ac:dyDescent="0.2">
      <c r="B124" s="10"/>
    </row>
    <row r="125" spans="2:2" s="1" customFormat="1" ht="20.25" customHeight="1" x14ac:dyDescent="0.2">
      <c r="B125" s="10"/>
    </row>
  </sheetData>
  <mergeCells count="39">
    <mergeCell ref="A78:A81"/>
    <mergeCell ref="B78:F81"/>
    <mergeCell ref="G78:L81"/>
    <mergeCell ref="A74:A75"/>
    <mergeCell ref="B74:F75"/>
    <mergeCell ref="G74:L75"/>
    <mergeCell ref="A76:A77"/>
    <mergeCell ref="B76:F77"/>
    <mergeCell ref="G76:L77"/>
    <mergeCell ref="A69:A70"/>
    <mergeCell ref="B69:F70"/>
    <mergeCell ref="G69:L70"/>
    <mergeCell ref="A71:A73"/>
    <mergeCell ref="B71:F73"/>
    <mergeCell ref="G71:L73"/>
    <mergeCell ref="A66:A68"/>
    <mergeCell ref="B66:F68"/>
    <mergeCell ref="G66:L68"/>
    <mergeCell ref="B34:C34"/>
    <mergeCell ref="J34:K34"/>
    <mergeCell ref="H37:I37"/>
    <mergeCell ref="H38:I38"/>
    <mergeCell ref="H41:I41"/>
    <mergeCell ref="B62:F62"/>
    <mergeCell ref="G62:L62"/>
    <mergeCell ref="A63:A65"/>
    <mergeCell ref="B63:F65"/>
    <mergeCell ref="G63:L65"/>
    <mergeCell ref="F38:G38"/>
    <mergeCell ref="H36:I36"/>
    <mergeCell ref="H27:I27"/>
    <mergeCell ref="A4:L4"/>
    <mergeCell ref="A6:L8"/>
    <mergeCell ref="B20:C20"/>
    <mergeCell ref="J20:K20"/>
    <mergeCell ref="H22:I22"/>
    <mergeCell ref="H23:I23"/>
    <mergeCell ref="H24:I24"/>
    <mergeCell ref="F24:G24"/>
  </mergeCells>
  <phoneticPr fontId="5"/>
  <pageMargins left="0.47" right="0.43307086614173229" top="0.59" bottom="0.55118110236220474" header="0.31496062992125984" footer="0.31496062992125984"/>
  <pageSetup paperSize="9" scale="98" fitToHeight="0" orientation="portrait" r:id="rId1"/>
  <rowBreaks count="1" manualBreakCount="1">
    <brk id="47" max="1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126"/>
  <sheetViews>
    <sheetView view="pageBreakPreview" zoomScaleNormal="80" zoomScaleSheetLayoutView="100" workbookViewId="0">
      <selection activeCell="A4" sqref="A4:L4"/>
    </sheetView>
  </sheetViews>
  <sheetFormatPr defaultRowHeight="13" x14ac:dyDescent="0.2"/>
  <cols>
    <col min="1" max="1" width="4.7265625" style="1" customWidth="1"/>
    <col min="2" max="2" width="11.6328125" style="10" customWidth="1"/>
    <col min="3" max="3" width="3" style="1" customWidth="1"/>
    <col min="4" max="4" width="13" style="1" customWidth="1"/>
    <col min="5" max="5" width="6.7265625" style="1" customWidth="1"/>
    <col min="6" max="6" width="9" style="1" customWidth="1"/>
    <col min="7" max="7" width="4.453125" style="1" customWidth="1"/>
    <col min="8" max="9" width="9.6328125" style="1" customWidth="1"/>
    <col min="10" max="10" width="3.90625" style="1" bestFit="1" customWidth="1"/>
    <col min="11" max="11" width="18.36328125" style="1" customWidth="1"/>
    <col min="12" max="12" width="1.36328125" style="1" customWidth="1"/>
    <col min="13" max="13" width="3.453125" style="1" customWidth="1"/>
    <col min="14" max="18" width="9" style="1"/>
  </cols>
  <sheetData>
    <row r="1" spans="1:13" ht="19.5" customHeight="1" x14ac:dyDescent="0.2">
      <c r="A1" s="22" t="s">
        <v>2</v>
      </c>
      <c r="B1" s="29"/>
      <c r="C1" s="22"/>
    </row>
    <row r="2" spans="1:13" ht="19.5" customHeight="1" x14ac:dyDescent="0.2">
      <c r="L2" s="2" t="s">
        <v>138</v>
      </c>
    </row>
    <row r="3" spans="1:13" ht="5.25" customHeight="1" x14ac:dyDescent="0.2">
      <c r="A3" s="2"/>
      <c r="B3" s="30"/>
      <c r="C3" s="2"/>
    </row>
    <row r="4" spans="1:13" s="24" customFormat="1" ht="27" customHeight="1" x14ac:dyDescent="0.2">
      <c r="A4" s="129" t="s">
        <v>1</v>
      </c>
      <c r="B4" s="129"/>
      <c r="C4" s="129"/>
      <c r="D4" s="129"/>
      <c r="E4" s="129"/>
      <c r="F4" s="129"/>
      <c r="G4" s="129"/>
      <c r="H4" s="129"/>
      <c r="I4" s="129"/>
      <c r="J4" s="129"/>
      <c r="K4" s="129"/>
      <c r="L4" s="129"/>
    </row>
    <row r="5" spans="1:13" ht="5.25" customHeight="1" x14ac:dyDescent="0.2">
      <c r="B5" s="29"/>
      <c r="C5" s="22"/>
      <c r="F5" s="3"/>
    </row>
    <row r="6" spans="1:13" ht="19.5" customHeight="1" x14ac:dyDescent="0.2">
      <c r="A6" s="130" t="s">
        <v>93</v>
      </c>
      <c r="B6" s="130"/>
      <c r="C6" s="130"/>
      <c r="D6" s="130"/>
      <c r="E6" s="130"/>
      <c r="F6" s="130"/>
      <c r="G6" s="130"/>
      <c r="H6" s="130"/>
      <c r="I6" s="130"/>
      <c r="J6" s="130"/>
      <c r="K6" s="130"/>
      <c r="L6" s="130"/>
    </row>
    <row r="7" spans="1:13" ht="19.5" customHeight="1" x14ac:dyDescent="0.2">
      <c r="A7" s="130"/>
      <c r="B7" s="130"/>
      <c r="C7" s="130"/>
      <c r="D7" s="130"/>
      <c r="E7" s="130"/>
      <c r="F7" s="130"/>
      <c r="G7" s="130"/>
      <c r="H7" s="130"/>
      <c r="I7" s="130"/>
      <c r="J7" s="130"/>
      <c r="K7" s="130"/>
      <c r="L7" s="130"/>
    </row>
    <row r="8" spans="1:13" ht="19.5" customHeight="1" x14ac:dyDescent="0.2">
      <c r="A8" s="130"/>
      <c r="B8" s="130"/>
      <c r="C8" s="130"/>
      <c r="D8" s="130"/>
      <c r="E8" s="130"/>
      <c r="F8" s="130"/>
      <c r="G8" s="130"/>
      <c r="H8" s="130"/>
      <c r="I8" s="130"/>
      <c r="J8" s="130"/>
      <c r="K8" s="130"/>
      <c r="L8" s="130"/>
      <c r="M8" s="23"/>
    </row>
    <row r="9" spans="1:13" ht="42.75" customHeight="1" x14ac:dyDescent="0.2">
      <c r="A9" s="23"/>
      <c r="B9" s="27"/>
      <c r="C9" s="23"/>
      <c r="D9" s="23"/>
      <c r="E9" s="23"/>
      <c r="F9" s="23"/>
      <c r="G9" s="23"/>
      <c r="H9" s="23"/>
      <c r="I9" s="23"/>
      <c r="J9" s="23"/>
      <c r="K9" s="23"/>
      <c r="L9" s="23"/>
      <c r="M9" s="23"/>
    </row>
    <row r="10" spans="1:13" ht="19.5" customHeight="1" x14ac:dyDescent="0.2">
      <c r="A10" s="75" t="s">
        <v>81</v>
      </c>
      <c r="B10" s="77" t="s">
        <v>82</v>
      </c>
      <c r="C10" s="3" t="s">
        <v>83</v>
      </c>
      <c r="D10" s="6" t="s">
        <v>3</v>
      </c>
    </row>
    <row r="11" spans="1:13" ht="19.5" customHeight="1" x14ac:dyDescent="0.2">
      <c r="A11" s="44"/>
      <c r="B11" s="45"/>
      <c r="C11" s="4"/>
      <c r="D11" s="7" t="s">
        <v>4</v>
      </c>
    </row>
    <row r="12" spans="1:13" ht="19.5" customHeight="1" x14ac:dyDescent="0.2">
      <c r="A12" s="44"/>
      <c r="B12" s="45"/>
      <c r="C12" s="4"/>
      <c r="D12" s="7" t="s">
        <v>5</v>
      </c>
    </row>
    <row r="13" spans="1:13" s="1" customFormat="1" ht="19.5" customHeight="1" x14ac:dyDescent="0.2">
      <c r="A13" s="44"/>
      <c r="B13" s="45"/>
      <c r="C13" s="4"/>
      <c r="D13" s="7" t="s">
        <v>134</v>
      </c>
    </row>
    <row r="14" spans="1:13" s="1" customFormat="1" ht="48.75" customHeight="1" x14ac:dyDescent="0.2">
      <c r="A14" s="44"/>
      <c r="B14" s="45"/>
      <c r="C14" s="4"/>
      <c r="D14" s="192" t="s">
        <v>100</v>
      </c>
      <c r="E14" s="192"/>
      <c r="F14" s="192"/>
      <c r="G14" s="192"/>
      <c r="H14" s="192"/>
      <c r="I14" s="192"/>
      <c r="J14" s="192"/>
      <c r="K14" s="192"/>
      <c r="L14" s="192"/>
    </row>
    <row r="15" spans="1:13" s="1" customFormat="1" ht="19.5" customHeight="1" x14ac:dyDescent="0.2">
      <c r="A15" s="44"/>
      <c r="B15" s="45"/>
      <c r="C15" s="4"/>
      <c r="D15" s="7" t="s">
        <v>47</v>
      </c>
    </row>
    <row r="16" spans="1:13" s="1" customFormat="1" ht="19.5" customHeight="1" x14ac:dyDescent="0.2">
      <c r="A16" s="75" t="s">
        <v>84</v>
      </c>
      <c r="B16" s="77" t="s">
        <v>85</v>
      </c>
      <c r="C16" s="3" t="s">
        <v>83</v>
      </c>
      <c r="D16" s="7" t="s">
        <v>7</v>
      </c>
    </row>
    <row r="17" spans="1:16" s="1" customFormat="1" ht="19.5" customHeight="1" x14ac:dyDescent="0.2">
      <c r="A17" s="75" t="s">
        <v>86</v>
      </c>
      <c r="B17" s="77" t="s">
        <v>87</v>
      </c>
      <c r="C17" s="3" t="s">
        <v>83</v>
      </c>
      <c r="D17" s="6" t="s">
        <v>67</v>
      </c>
    </row>
    <row r="18" spans="1:16" s="1" customFormat="1" ht="14" x14ac:dyDescent="0.2">
      <c r="A18" s="61"/>
      <c r="B18" s="62"/>
      <c r="C18" s="61"/>
      <c r="D18" s="12"/>
      <c r="E18" s="13"/>
      <c r="F18" s="13"/>
      <c r="G18" s="13"/>
      <c r="H18" s="13"/>
      <c r="I18" s="13"/>
      <c r="J18" s="13"/>
      <c r="K18" s="13"/>
      <c r="L18" s="13"/>
      <c r="M18" s="13"/>
      <c r="N18" s="13"/>
      <c r="O18" s="13"/>
      <c r="P18" s="13"/>
    </row>
    <row r="19" spans="1:16" s="1" customFormat="1" ht="6.75" customHeight="1" x14ac:dyDescent="0.2">
      <c r="A19" s="18"/>
      <c r="B19" s="31"/>
      <c r="C19" s="18"/>
      <c r="D19" s="13"/>
      <c r="E19" s="13"/>
      <c r="F19" s="13"/>
      <c r="G19" s="13"/>
      <c r="H19" s="13"/>
      <c r="I19" s="13"/>
      <c r="J19" s="13"/>
      <c r="K19" s="13"/>
      <c r="L19" s="13"/>
      <c r="M19" s="13"/>
      <c r="N19" s="13"/>
      <c r="O19" s="13"/>
      <c r="P19" s="13"/>
    </row>
    <row r="20" spans="1:16" s="24" customFormat="1" ht="20.25" customHeight="1" x14ac:dyDescent="0.2">
      <c r="A20" s="56"/>
      <c r="B20" s="208">
        <f>基本情報入力シート!B1</f>
        <v>44287</v>
      </c>
      <c r="C20" s="208"/>
      <c r="D20" s="36" t="s">
        <v>13</v>
      </c>
      <c r="E20" s="37"/>
      <c r="F20" s="37"/>
      <c r="G20" s="37"/>
      <c r="H20" s="56"/>
      <c r="I20" s="58" t="s">
        <v>15</v>
      </c>
      <c r="J20" s="132">
        <f>B20+15</f>
        <v>44302</v>
      </c>
      <c r="K20" s="132"/>
      <c r="L20" s="37"/>
      <c r="M20" s="56"/>
      <c r="N20" s="56"/>
      <c r="O20" s="56"/>
      <c r="P20" s="56"/>
    </row>
    <row r="21" spans="1:16" s="1" customFormat="1" ht="8.25" customHeight="1" x14ac:dyDescent="0.2">
      <c r="A21" s="14"/>
      <c r="B21" s="28"/>
      <c r="C21" s="14"/>
      <c r="D21" s="15"/>
      <c r="E21" s="12"/>
      <c r="F21" s="13"/>
      <c r="G21" s="13"/>
      <c r="H21" s="14"/>
      <c r="I21" s="14"/>
      <c r="J21" s="16"/>
      <c r="K21" s="16"/>
      <c r="L21" s="13"/>
      <c r="M21" s="13"/>
      <c r="N21" s="13"/>
      <c r="O21" s="13"/>
      <c r="P21" s="13"/>
    </row>
    <row r="22" spans="1:16" s="1" customFormat="1" ht="16.5" customHeight="1" x14ac:dyDescent="0.2">
      <c r="A22" s="14"/>
      <c r="B22" s="28"/>
      <c r="C22" s="14"/>
      <c r="D22" s="15"/>
      <c r="E22" s="12"/>
      <c r="F22" s="13"/>
      <c r="G22" s="14" t="s">
        <v>16</v>
      </c>
      <c r="H22" s="209">
        <f>E24</f>
        <v>44667</v>
      </c>
      <c r="I22" s="209"/>
      <c r="J22" s="98" t="s">
        <v>14</v>
      </c>
      <c r="K22" s="99">
        <f>EDATE(H22,6)-1</f>
        <v>44849</v>
      </c>
      <c r="L22" s="13"/>
      <c r="M22" s="13"/>
      <c r="N22" s="13"/>
      <c r="O22" s="13"/>
      <c r="P22" s="13"/>
    </row>
    <row r="23" spans="1:16" s="1" customFormat="1" ht="16.5" customHeight="1" x14ac:dyDescent="0.2">
      <c r="A23" s="14"/>
      <c r="B23" s="28"/>
      <c r="C23" s="14"/>
      <c r="D23" s="15"/>
      <c r="E23" s="12"/>
      <c r="F23" s="13"/>
      <c r="G23" s="14" t="s">
        <v>17</v>
      </c>
      <c r="H23" s="210">
        <f>K22+1</f>
        <v>44850</v>
      </c>
      <c r="I23" s="210"/>
      <c r="J23" s="98" t="s">
        <v>14</v>
      </c>
      <c r="K23" s="99">
        <f>EDATE(H23,6)-1</f>
        <v>45031</v>
      </c>
      <c r="L23" s="13"/>
      <c r="M23" s="13"/>
      <c r="N23" s="13"/>
      <c r="O23" s="13"/>
      <c r="P23" s="13"/>
    </row>
    <row r="24" spans="1:16" s="91" customFormat="1" ht="25.5" customHeight="1" x14ac:dyDescent="0.2">
      <c r="A24" s="88"/>
      <c r="B24" s="93">
        <f>B20</f>
        <v>44287</v>
      </c>
      <c r="C24" s="94"/>
      <c r="D24" s="95">
        <f>B20+15</f>
        <v>44302</v>
      </c>
      <c r="E24" s="211">
        <f>EDATE(D24,12)</f>
        <v>44667</v>
      </c>
      <c r="F24" s="211"/>
      <c r="G24" s="94"/>
      <c r="H24" s="135">
        <f>EDATE(E24,6)</f>
        <v>44850</v>
      </c>
      <c r="I24" s="135"/>
      <c r="J24" s="96"/>
      <c r="K24" s="93">
        <f>EDATE(H24,6)</f>
        <v>45032</v>
      </c>
      <c r="L24" s="88"/>
      <c r="M24" s="88"/>
      <c r="N24" s="88"/>
      <c r="O24" s="88"/>
      <c r="P24" s="88"/>
    </row>
    <row r="25" spans="1:16" s="1" customFormat="1" ht="14" x14ac:dyDescent="0.2">
      <c r="A25" s="18"/>
      <c r="B25" s="31"/>
      <c r="C25" s="18"/>
      <c r="D25" s="13"/>
      <c r="E25" s="13"/>
      <c r="F25" s="13"/>
      <c r="G25" s="13"/>
      <c r="H25" s="13"/>
      <c r="I25" s="13"/>
      <c r="J25" s="13"/>
      <c r="K25" s="13"/>
      <c r="L25" s="13"/>
      <c r="M25" s="13"/>
      <c r="N25" s="13"/>
      <c r="O25" s="13"/>
      <c r="P25" s="13"/>
    </row>
    <row r="26" spans="1:16" s="1" customFormat="1" ht="23.25" customHeight="1" thickBot="1" x14ac:dyDescent="0.25">
      <c r="A26" s="18"/>
      <c r="B26" s="31"/>
      <c r="C26" s="18"/>
      <c r="D26" s="13"/>
      <c r="E26" s="13"/>
      <c r="F26" s="13"/>
      <c r="G26" s="13"/>
      <c r="H26" s="13"/>
      <c r="I26" s="13"/>
      <c r="J26" s="13"/>
      <c r="K26" s="13"/>
      <c r="L26" s="13"/>
      <c r="M26" s="13"/>
      <c r="N26" s="13"/>
      <c r="O26" s="13"/>
      <c r="P26" s="13"/>
    </row>
    <row r="27" spans="1:16" s="6" customFormat="1" ht="20.25" customHeight="1" thickBot="1" x14ac:dyDescent="0.25">
      <c r="A27" s="12"/>
      <c r="B27" s="34" t="s">
        <v>8</v>
      </c>
      <c r="C27" s="35"/>
      <c r="D27" s="8" t="s">
        <v>9</v>
      </c>
      <c r="E27" s="13"/>
      <c r="F27" s="8" t="s">
        <v>10</v>
      </c>
      <c r="G27" s="13"/>
      <c r="H27" s="126" t="s">
        <v>11</v>
      </c>
      <c r="I27" s="127"/>
      <c r="J27" s="13"/>
      <c r="K27" s="9" t="s">
        <v>12</v>
      </c>
      <c r="L27" s="12"/>
      <c r="M27" s="12"/>
      <c r="N27" s="12"/>
      <c r="O27" s="12"/>
      <c r="P27" s="12"/>
    </row>
    <row r="28" spans="1:16" s="1" customFormat="1" ht="7.5" customHeight="1" x14ac:dyDescent="0.2">
      <c r="A28" s="19"/>
      <c r="B28" s="32"/>
      <c r="C28" s="19"/>
      <c r="D28" s="13"/>
      <c r="E28" s="13"/>
      <c r="F28" s="13"/>
      <c r="G28" s="13"/>
      <c r="H28" s="13"/>
      <c r="I28" s="13"/>
      <c r="J28" s="13"/>
      <c r="K28" s="13"/>
      <c r="L28" s="13"/>
      <c r="M28" s="13"/>
      <c r="N28" s="13"/>
      <c r="O28" s="13"/>
      <c r="P28" s="13"/>
    </row>
    <row r="29" spans="1:16" s="1" customFormat="1" ht="16.5" customHeight="1" x14ac:dyDescent="0.2">
      <c r="A29" s="18"/>
      <c r="B29" s="31"/>
      <c r="C29" s="18"/>
      <c r="D29" s="20" t="s">
        <v>123</v>
      </c>
      <c r="E29" s="13"/>
      <c r="F29" s="21" t="s">
        <v>58</v>
      </c>
      <c r="G29" s="13"/>
      <c r="H29" s="13"/>
      <c r="I29" s="13"/>
      <c r="J29" s="13"/>
      <c r="K29" s="13"/>
      <c r="L29" s="13"/>
      <c r="M29" s="13"/>
      <c r="N29" s="13"/>
      <c r="O29" s="13"/>
      <c r="P29" s="13"/>
    </row>
    <row r="30" spans="1:16" s="1" customFormat="1" ht="16.5" customHeight="1" x14ac:dyDescent="0.2">
      <c r="A30" s="19"/>
      <c r="B30" s="32"/>
      <c r="C30" s="19"/>
      <c r="D30" s="20" t="s">
        <v>19</v>
      </c>
      <c r="E30" s="13"/>
      <c r="F30" s="21" t="s">
        <v>20</v>
      </c>
      <c r="G30" s="13"/>
      <c r="H30" s="13"/>
      <c r="I30" s="13"/>
      <c r="J30" s="13"/>
      <c r="K30" s="13"/>
      <c r="L30" s="13"/>
      <c r="M30" s="13"/>
      <c r="N30" s="13"/>
      <c r="O30" s="13"/>
      <c r="P30" s="13"/>
    </row>
    <row r="31" spans="1:16" s="1" customFormat="1" ht="6" customHeight="1" x14ac:dyDescent="0.2">
      <c r="A31" s="19"/>
      <c r="B31" s="32"/>
      <c r="C31" s="19"/>
      <c r="D31" s="13"/>
      <c r="E31" s="13"/>
      <c r="F31" s="13"/>
      <c r="G31" s="13"/>
      <c r="H31" s="13"/>
      <c r="I31" s="13"/>
      <c r="J31" s="13"/>
      <c r="K31" s="13"/>
      <c r="L31" s="13"/>
      <c r="M31" s="13"/>
      <c r="N31" s="13"/>
      <c r="O31" s="13"/>
      <c r="P31" s="13"/>
    </row>
    <row r="32" spans="1:16" s="1" customFormat="1" x14ac:dyDescent="0.2">
      <c r="A32" s="5"/>
      <c r="B32" s="33"/>
      <c r="C32" s="5"/>
    </row>
    <row r="33" spans="1:14" s="1" customFormat="1" ht="6.75" customHeight="1" x14ac:dyDescent="0.2">
      <c r="A33" s="18"/>
      <c r="B33" s="31"/>
      <c r="C33" s="18"/>
      <c r="D33" s="13"/>
      <c r="E33" s="13"/>
      <c r="F33" s="13"/>
      <c r="G33" s="13"/>
      <c r="H33" s="13"/>
      <c r="I33" s="13"/>
      <c r="J33" s="13"/>
      <c r="K33" s="13"/>
      <c r="L33" s="13"/>
      <c r="M33" s="13"/>
      <c r="N33" s="13"/>
    </row>
    <row r="34" spans="1:14" s="60" customFormat="1" ht="20.25" customHeight="1" x14ac:dyDescent="0.2">
      <c r="A34" s="58"/>
      <c r="B34" s="131">
        <f>B20</f>
        <v>44287</v>
      </c>
      <c r="C34" s="131"/>
      <c r="D34" s="36" t="s">
        <v>21</v>
      </c>
      <c r="E34" s="36"/>
      <c r="F34" s="36"/>
      <c r="G34" s="36"/>
      <c r="H34" s="59"/>
      <c r="I34" s="58" t="s">
        <v>15</v>
      </c>
      <c r="J34" s="132">
        <f>EDATE(J20,1)-15</f>
        <v>44317</v>
      </c>
      <c r="K34" s="132"/>
      <c r="L34" s="36"/>
      <c r="M34" s="36"/>
      <c r="N34" s="59"/>
    </row>
    <row r="35" spans="1:14" s="1" customFormat="1" ht="8.25" customHeight="1" x14ac:dyDescent="0.2">
      <c r="A35" s="14"/>
      <c r="B35" s="28"/>
      <c r="C35" s="14"/>
      <c r="D35" s="15"/>
      <c r="E35" s="12"/>
      <c r="F35" s="13"/>
      <c r="G35" s="13"/>
      <c r="I35" s="78"/>
      <c r="J35" s="16"/>
      <c r="K35" s="16"/>
      <c r="L35" s="13"/>
      <c r="M35" s="13"/>
      <c r="N35" s="13"/>
    </row>
    <row r="36" spans="1:14" s="1" customFormat="1" ht="16.5" customHeight="1" x14ac:dyDescent="0.2">
      <c r="A36" s="14"/>
      <c r="B36" s="28"/>
      <c r="C36" s="14"/>
      <c r="D36" s="15"/>
      <c r="E36" s="12"/>
      <c r="F36" s="13"/>
      <c r="G36" s="14" t="s">
        <v>16</v>
      </c>
      <c r="H36" s="209">
        <f>E38</f>
        <v>44682</v>
      </c>
      <c r="I36" s="209"/>
      <c r="J36" s="98" t="s">
        <v>14</v>
      </c>
      <c r="K36" s="99">
        <f>EDATE(H36,6)-1</f>
        <v>44865</v>
      </c>
      <c r="L36" s="13"/>
      <c r="M36" s="13"/>
      <c r="N36" s="13"/>
    </row>
    <row r="37" spans="1:14" s="1" customFormat="1" ht="16.5" customHeight="1" x14ac:dyDescent="0.2">
      <c r="A37" s="14"/>
      <c r="B37" s="28"/>
      <c r="C37" s="14"/>
      <c r="D37" s="15"/>
      <c r="E37" s="12"/>
      <c r="F37" s="13"/>
      <c r="G37" s="14" t="s">
        <v>17</v>
      </c>
      <c r="H37" s="210">
        <f>K36+1</f>
        <v>44866</v>
      </c>
      <c r="I37" s="210"/>
      <c r="J37" s="98" t="s">
        <v>14</v>
      </c>
      <c r="K37" s="99">
        <f>EDATE(H37,6)-1</f>
        <v>45046</v>
      </c>
      <c r="L37" s="13"/>
      <c r="M37" s="13"/>
      <c r="N37" s="13"/>
    </row>
    <row r="38" spans="1:14" s="97" customFormat="1" ht="25.5" customHeight="1" x14ac:dyDescent="0.2">
      <c r="A38" s="92"/>
      <c r="B38" s="93">
        <f>B34+15</f>
        <v>44302</v>
      </c>
      <c r="C38" s="94"/>
      <c r="D38" s="95">
        <f>J34</f>
        <v>44317</v>
      </c>
      <c r="E38" s="211">
        <f>EDATE(D38,12)</f>
        <v>44682</v>
      </c>
      <c r="F38" s="211"/>
      <c r="G38" s="94"/>
      <c r="H38" s="135">
        <f>EDATE(E38,6)</f>
        <v>44866</v>
      </c>
      <c r="I38" s="135"/>
      <c r="J38" s="96"/>
      <c r="K38" s="93">
        <f>EDATE(H38,6)</f>
        <v>45047</v>
      </c>
      <c r="L38" s="92"/>
      <c r="M38" s="92"/>
      <c r="N38" s="92"/>
    </row>
    <row r="39" spans="1:14" s="1" customFormat="1" ht="14" x14ac:dyDescent="0.2">
      <c r="A39" s="18"/>
      <c r="B39" s="31"/>
      <c r="C39" s="18"/>
      <c r="D39" s="13"/>
      <c r="E39" s="13"/>
      <c r="F39" s="13"/>
      <c r="G39" s="13"/>
      <c r="H39" s="13"/>
      <c r="I39" s="13"/>
      <c r="J39" s="13"/>
      <c r="K39" s="13"/>
      <c r="L39" s="13"/>
      <c r="M39" s="13"/>
      <c r="N39" s="13"/>
    </row>
    <row r="40" spans="1:14" s="1" customFormat="1" ht="23.25" customHeight="1" thickBot="1" x14ac:dyDescent="0.25">
      <c r="A40" s="18"/>
      <c r="B40" s="31"/>
      <c r="C40" s="18"/>
      <c r="D40" s="13"/>
      <c r="E40" s="13"/>
      <c r="F40" s="13"/>
      <c r="G40" s="13"/>
      <c r="H40" s="13"/>
      <c r="I40" s="13"/>
      <c r="J40" s="13"/>
      <c r="K40" s="13"/>
      <c r="L40" s="13"/>
      <c r="M40" s="13"/>
      <c r="N40" s="13"/>
    </row>
    <row r="41" spans="1:14" s="6" customFormat="1" ht="20.25" customHeight="1" thickBot="1" x14ac:dyDescent="0.25">
      <c r="A41" s="12"/>
      <c r="B41" s="34" t="s">
        <v>8</v>
      </c>
      <c r="C41" s="35"/>
      <c r="D41" s="8" t="s">
        <v>9</v>
      </c>
      <c r="E41" s="13"/>
      <c r="F41" s="8" t="s">
        <v>10</v>
      </c>
      <c r="G41" s="13"/>
      <c r="H41" s="126" t="s">
        <v>11</v>
      </c>
      <c r="I41" s="127"/>
      <c r="J41" s="13"/>
      <c r="K41" s="9" t="s">
        <v>12</v>
      </c>
      <c r="L41" s="12"/>
      <c r="M41" s="12"/>
      <c r="N41" s="12"/>
    </row>
    <row r="42" spans="1:14" s="1" customFormat="1" ht="7.5" customHeight="1" x14ac:dyDescent="0.2">
      <c r="A42" s="19"/>
      <c r="B42" s="32"/>
      <c r="C42" s="19"/>
      <c r="D42" s="13"/>
      <c r="E42" s="13"/>
      <c r="F42" s="13"/>
      <c r="G42" s="13"/>
      <c r="H42" s="13"/>
      <c r="I42" s="13"/>
      <c r="J42" s="13"/>
      <c r="K42" s="13"/>
      <c r="L42" s="13"/>
      <c r="M42" s="13"/>
      <c r="N42" s="13"/>
    </row>
    <row r="43" spans="1:14" s="1" customFormat="1" ht="16.5" customHeight="1" x14ac:dyDescent="0.2">
      <c r="A43" s="18"/>
      <c r="B43" s="31"/>
      <c r="C43" s="18"/>
      <c r="D43" s="20" t="s">
        <v>123</v>
      </c>
      <c r="E43" s="13"/>
      <c r="F43" s="21" t="str">
        <f>F29</f>
        <v>起算基準日から1年</v>
      </c>
      <c r="G43" s="13"/>
      <c r="H43" s="13"/>
      <c r="I43" s="13"/>
      <c r="J43" s="13"/>
      <c r="K43" s="13"/>
      <c r="L43" s="13"/>
      <c r="M43" s="13"/>
      <c r="N43" s="13"/>
    </row>
    <row r="44" spans="1:14" s="1" customFormat="1" ht="16.5" customHeight="1" x14ac:dyDescent="0.2">
      <c r="A44" s="19"/>
      <c r="B44" s="32"/>
      <c r="C44" s="19"/>
      <c r="D44" s="20" t="s">
        <v>19</v>
      </c>
      <c r="E44" s="13"/>
      <c r="F44" s="21" t="s">
        <v>20</v>
      </c>
      <c r="G44" s="13"/>
      <c r="H44" s="13"/>
      <c r="I44" s="13"/>
      <c r="J44" s="13"/>
      <c r="K44" s="13"/>
      <c r="L44" s="13"/>
      <c r="M44" s="13"/>
      <c r="N44" s="13"/>
    </row>
    <row r="45" spans="1:14" s="1" customFormat="1" ht="6" customHeight="1" x14ac:dyDescent="0.2">
      <c r="A45" s="19"/>
      <c r="B45" s="32"/>
      <c r="C45" s="19"/>
      <c r="D45" s="13"/>
      <c r="E45" s="13"/>
      <c r="F45" s="13"/>
      <c r="G45" s="13"/>
      <c r="H45" s="13"/>
      <c r="I45" s="13"/>
      <c r="J45" s="13"/>
      <c r="K45" s="13"/>
      <c r="L45" s="13"/>
      <c r="M45" s="13"/>
      <c r="N45" s="13"/>
    </row>
    <row r="46" spans="1:14" s="1" customFormat="1" x14ac:dyDescent="0.2">
      <c r="A46" s="5"/>
      <c r="B46" s="33"/>
      <c r="C46" s="5"/>
    </row>
    <row r="47" spans="1:14" s="1" customFormat="1" ht="20.25" customHeight="1" x14ac:dyDescent="0.2">
      <c r="A47" s="29" t="s">
        <v>22</v>
      </c>
      <c r="B47" s="33"/>
      <c r="C47" s="5"/>
    </row>
    <row r="48" spans="1:14" s="1" customFormat="1" ht="30" customHeight="1" x14ac:dyDescent="0.2">
      <c r="A48" s="29"/>
      <c r="B48" s="33"/>
      <c r="C48" s="5"/>
    </row>
    <row r="49" spans="1:12" s="10" customFormat="1" ht="25.5" customHeight="1" x14ac:dyDescent="0.2">
      <c r="A49" s="65" t="s">
        <v>32</v>
      </c>
      <c r="B49" s="66"/>
      <c r="C49" s="67"/>
      <c r="D49" s="68"/>
      <c r="E49" s="68"/>
      <c r="F49" s="68"/>
      <c r="G49" s="68"/>
      <c r="H49" s="68"/>
      <c r="I49" s="68"/>
      <c r="J49" s="68"/>
      <c r="K49" s="68"/>
      <c r="L49" s="68"/>
    </row>
    <row r="50" spans="1:12" s="52" customFormat="1" ht="6.75" customHeight="1" x14ac:dyDescent="0.2">
      <c r="A50" s="49"/>
      <c r="B50" s="50"/>
      <c r="C50" s="51"/>
    </row>
    <row r="51" spans="1:12" s="46" customFormat="1" ht="20.25" customHeight="1" x14ac:dyDescent="0.2">
      <c r="A51" s="100" t="s">
        <v>23</v>
      </c>
      <c r="B51" s="29" t="s">
        <v>45</v>
      </c>
      <c r="C51" s="74"/>
      <c r="D51" s="29"/>
      <c r="E51" s="29"/>
      <c r="F51" s="29"/>
      <c r="G51" s="29"/>
      <c r="H51" s="29"/>
      <c r="I51" s="29"/>
      <c r="J51" s="29"/>
      <c r="K51" s="29"/>
      <c r="L51" s="29"/>
    </row>
    <row r="52" spans="1:12" s="46" customFormat="1" ht="20.25" customHeight="1" x14ac:dyDescent="0.2">
      <c r="A52" s="100"/>
      <c r="B52" s="29" t="s">
        <v>25</v>
      </c>
      <c r="C52" s="74"/>
      <c r="D52" s="29"/>
      <c r="E52" s="29"/>
      <c r="F52" s="29"/>
      <c r="G52" s="29"/>
      <c r="H52" s="29"/>
      <c r="I52" s="29"/>
      <c r="J52" s="29"/>
      <c r="K52" s="29"/>
      <c r="L52" s="29"/>
    </row>
    <row r="53" spans="1:12" s="46" customFormat="1" ht="20.25" customHeight="1" x14ac:dyDescent="0.2">
      <c r="A53" s="100" t="s">
        <v>24</v>
      </c>
      <c r="B53" s="29" t="s">
        <v>103</v>
      </c>
      <c r="C53" s="29"/>
      <c r="D53" s="29"/>
      <c r="E53" s="29"/>
      <c r="F53" s="29"/>
      <c r="G53" s="29"/>
      <c r="H53" s="29"/>
      <c r="I53" s="29"/>
      <c r="J53" s="29"/>
      <c r="K53" s="29"/>
      <c r="L53" s="29"/>
    </row>
    <row r="54" spans="1:12" s="46" customFormat="1" ht="20.25" customHeight="1" x14ac:dyDescent="0.2">
      <c r="A54" s="100" t="s">
        <v>26</v>
      </c>
      <c r="B54" s="29" t="s">
        <v>28</v>
      </c>
      <c r="C54" s="29"/>
      <c r="D54" s="29"/>
      <c r="E54" s="29"/>
      <c r="F54" s="29"/>
      <c r="G54" s="29"/>
      <c r="H54" s="29"/>
      <c r="I54" s="29"/>
      <c r="J54" s="29"/>
      <c r="K54" s="29"/>
      <c r="L54" s="29"/>
    </row>
    <row r="55" spans="1:12" s="46" customFormat="1" ht="20.25" customHeight="1" x14ac:dyDescent="0.2">
      <c r="A55" s="100" t="s">
        <v>27</v>
      </c>
      <c r="B55" s="29" t="s">
        <v>112</v>
      </c>
      <c r="C55" s="29"/>
      <c r="D55" s="29"/>
      <c r="E55" s="29"/>
      <c r="F55" s="29"/>
      <c r="G55" s="29"/>
      <c r="H55" s="29"/>
      <c r="I55" s="29"/>
      <c r="J55" s="29"/>
      <c r="K55" s="29"/>
    </row>
    <row r="56" spans="1:12" s="46" customFormat="1" ht="20.25" customHeight="1" x14ac:dyDescent="0.2">
      <c r="A56" s="100"/>
      <c r="B56" s="29" t="s">
        <v>113</v>
      </c>
      <c r="C56" s="29"/>
      <c r="D56" s="29"/>
      <c r="E56" s="29"/>
      <c r="F56" s="29"/>
      <c r="G56" s="29"/>
      <c r="H56" s="29"/>
      <c r="I56" s="29"/>
      <c r="J56" s="29"/>
      <c r="K56" s="29"/>
    </row>
    <row r="57" spans="1:12" s="46" customFormat="1" ht="20.25" customHeight="1" x14ac:dyDescent="0.2">
      <c r="A57" s="29"/>
      <c r="B57" s="29" t="s">
        <v>69</v>
      </c>
      <c r="C57" s="29"/>
      <c r="D57" s="29"/>
      <c r="E57" s="29"/>
      <c r="F57" s="29"/>
      <c r="G57" s="29"/>
      <c r="H57" s="29"/>
      <c r="I57" s="29"/>
      <c r="J57" s="29"/>
      <c r="K57" s="29"/>
      <c r="L57" s="29"/>
    </row>
    <row r="58" spans="1:12" s="46" customFormat="1" ht="20.25" customHeight="1" x14ac:dyDescent="0.2">
      <c r="A58" s="29"/>
      <c r="B58" s="29" t="s">
        <v>31</v>
      </c>
      <c r="C58" s="29"/>
      <c r="D58" s="29"/>
      <c r="E58" s="29"/>
      <c r="F58" s="29"/>
      <c r="G58" s="29"/>
      <c r="H58" s="29"/>
      <c r="I58" s="29"/>
      <c r="J58" s="29"/>
      <c r="K58" s="29"/>
      <c r="L58" s="29"/>
    </row>
    <row r="59" spans="1:12" s="46" customFormat="1" ht="20.25" customHeight="1" x14ac:dyDescent="0.2">
      <c r="A59" s="29"/>
      <c r="B59" s="29"/>
      <c r="C59" s="29"/>
      <c r="D59" s="29"/>
      <c r="E59" s="29"/>
      <c r="F59" s="29"/>
      <c r="G59" s="29"/>
      <c r="H59" s="29"/>
      <c r="I59" s="29"/>
      <c r="J59" s="29"/>
      <c r="K59" s="29"/>
      <c r="L59" s="29"/>
    </row>
    <row r="60" spans="1:12" s="46" customFormat="1" ht="20.25" customHeight="1" x14ac:dyDescent="0.2">
      <c r="A60" s="55" t="s">
        <v>33</v>
      </c>
      <c r="B60" s="64" t="s">
        <v>46</v>
      </c>
      <c r="C60" s="29"/>
      <c r="D60" s="29"/>
      <c r="E60" s="29"/>
      <c r="F60" s="29"/>
      <c r="G60" s="29"/>
      <c r="H60" s="29"/>
      <c r="I60" s="29"/>
      <c r="J60" s="29"/>
      <c r="K60" s="29"/>
      <c r="L60" s="29"/>
    </row>
    <row r="61" spans="1:12" s="46" customFormat="1" ht="20.25" customHeight="1" x14ac:dyDescent="0.2">
      <c r="A61" s="55"/>
      <c r="B61" s="29" t="s">
        <v>137</v>
      </c>
      <c r="C61" s="29"/>
      <c r="D61" s="29"/>
      <c r="E61" s="29"/>
      <c r="F61" s="29"/>
      <c r="G61" s="29"/>
      <c r="H61" s="29"/>
      <c r="I61" s="29"/>
      <c r="J61" s="29"/>
      <c r="K61" s="29"/>
      <c r="L61" s="29"/>
    </row>
    <row r="62" spans="1:12" s="46" customFormat="1" ht="20.25" customHeight="1" x14ac:dyDescent="0.2">
      <c r="A62" s="105" t="s">
        <v>34</v>
      </c>
      <c r="B62" s="180" t="s">
        <v>35</v>
      </c>
      <c r="C62" s="180"/>
      <c r="D62" s="180"/>
      <c r="E62" s="180"/>
      <c r="F62" s="181"/>
      <c r="G62" s="182" t="s">
        <v>36</v>
      </c>
      <c r="H62" s="180"/>
      <c r="I62" s="180"/>
      <c r="J62" s="180"/>
      <c r="K62" s="180"/>
      <c r="L62" s="180"/>
    </row>
    <row r="63" spans="1:12" s="46" customFormat="1" ht="20.25" customHeight="1" x14ac:dyDescent="0.2">
      <c r="A63" s="177">
        <v>1</v>
      </c>
      <c r="B63" s="140" t="s">
        <v>39</v>
      </c>
      <c r="C63" s="141"/>
      <c r="D63" s="141"/>
      <c r="E63" s="141"/>
      <c r="F63" s="142"/>
      <c r="G63" s="141" t="s">
        <v>125</v>
      </c>
      <c r="H63" s="141"/>
      <c r="I63" s="141"/>
      <c r="J63" s="141"/>
      <c r="K63" s="141"/>
      <c r="L63" s="149"/>
    </row>
    <row r="64" spans="1:12" s="46" customFormat="1" ht="11.25" customHeight="1" x14ac:dyDescent="0.2">
      <c r="A64" s="178"/>
      <c r="B64" s="143"/>
      <c r="C64" s="144"/>
      <c r="D64" s="144"/>
      <c r="E64" s="144"/>
      <c r="F64" s="145"/>
      <c r="G64" s="144"/>
      <c r="H64" s="144"/>
      <c r="I64" s="144"/>
      <c r="J64" s="144"/>
      <c r="K64" s="144"/>
      <c r="L64" s="150"/>
    </row>
    <row r="65" spans="1:12" s="46" customFormat="1" ht="20.25" customHeight="1" x14ac:dyDescent="0.2">
      <c r="A65" s="178"/>
      <c r="B65" s="146"/>
      <c r="C65" s="147"/>
      <c r="D65" s="147"/>
      <c r="E65" s="147"/>
      <c r="F65" s="148"/>
      <c r="G65" s="144"/>
      <c r="H65" s="144"/>
      <c r="I65" s="144"/>
      <c r="J65" s="144"/>
      <c r="K65" s="144"/>
      <c r="L65" s="150"/>
    </row>
    <row r="66" spans="1:12" s="46" customFormat="1" ht="20.25" customHeight="1" x14ac:dyDescent="0.2">
      <c r="A66" s="177">
        <v>2</v>
      </c>
      <c r="B66" s="140" t="s">
        <v>37</v>
      </c>
      <c r="C66" s="141"/>
      <c r="D66" s="141"/>
      <c r="E66" s="141"/>
      <c r="F66" s="142"/>
      <c r="G66" s="141" t="s">
        <v>118</v>
      </c>
      <c r="H66" s="141"/>
      <c r="I66" s="141"/>
      <c r="J66" s="141"/>
      <c r="K66" s="141"/>
      <c r="L66" s="149"/>
    </row>
    <row r="67" spans="1:12" s="46" customFormat="1" ht="14.25" customHeight="1" x14ac:dyDescent="0.2">
      <c r="A67" s="178"/>
      <c r="B67" s="143"/>
      <c r="C67" s="144"/>
      <c r="D67" s="144"/>
      <c r="E67" s="144"/>
      <c r="F67" s="145"/>
      <c r="G67" s="144"/>
      <c r="H67" s="144"/>
      <c r="I67" s="144"/>
      <c r="J67" s="144"/>
      <c r="K67" s="144"/>
      <c r="L67" s="150"/>
    </row>
    <row r="68" spans="1:12" s="10" customFormat="1" ht="20.25" customHeight="1" x14ac:dyDescent="0.2">
      <c r="A68" s="179"/>
      <c r="B68" s="146"/>
      <c r="C68" s="147"/>
      <c r="D68" s="147"/>
      <c r="E68" s="147"/>
      <c r="F68" s="148"/>
      <c r="G68" s="147"/>
      <c r="H68" s="147"/>
      <c r="I68" s="147"/>
      <c r="J68" s="147"/>
      <c r="K68" s="147"/>
      <c r="L68" s="151"/>
    </row>
    <row r="69" spans="1:12" s="10" customFormat="1" ht="20.25" customHeight="1" x14ac:dyDescent="0.2">
      <c r="A69" s="177">
        <v>3</v>
      </c>
      <c r="B69" s="155" t="s">
        <v>38</v>
      </c>
      <c r="C69" s="156"/>
      <c r="D69" s="156"/>
      <c r="E69" s="156"/>
      <c r="F69" s="157"/>
      <c r="G69" s="141" t="s">
        <v>42</v>
      </c>
      <c r="H69" s="156"/>
      <c r="I69" s="156"/>
      <c r="J69" s="156"/>
      <c r="K69" s="156"/>
      <c r="L69" s="161"/>
    </row>
    <row r="70" spans="1:12" s="10" customFormat="1" ht="20.25" customHeight="1" x14ac:dyDescent="0.2">
      <c r="A70" s="179"/>
      <c r="B70" s="158"/>
      <c r="C70" s="159"/>
      <c r="D70" s="159"/>
      <c r="E70" s="159"/>
      <c r="F70" s="160"/>
      <c r="G70" s="159"/>
      <c r="H70" s="159"/>
      <c r="I70" s="159"/>
      <c r="J70" s="159"/>
      <c r="K70" s="159"/>
      <c r="L70" s="162"/>
    </row>
    <row r="71" spans="1:12" s="1" customFormat="1" ht="20.25" customHeight="1" x14ac:dyDescent="0.2">
      <c r="A71" s="204">
        <v>4</v>
      </c>
      <c r="B71" s="140" t="s">
        <v>119</v>
      </c>
      <c r="C71" s="141"/>
      <c r="D71" s="141"/>
      <c r="E71" s="141"/>
      <c r="F71" s="142"/>
      <c r="G71" s="196" t="s">
        <v>115</v>
      </c>
      <c r="H71" s="196"/>
      <c r="I71" s="196"/>
      <c r="J71" s="196"/>
      <c r="K71" s="196"/>
      <c r="L71" s="197"/>
    </row>
    <row r="72" spans="1:12" s="1" customFormat="1" ht="20.25" customHeight="1" x14ac:dyDescent="0.2">
      <c r="A72" s="205"/>
      <c r="B72" s="143"/>
      <c r="C72" s="144"/>
      <c r="D72" s="144"/>
      <c r="E72" s="144"/>
      <c r="F72" s="145"/>
      <c r="G72" s="199"/>
      <c r="H72" s="199"/>
      <c r="I72" s="199"/>
      <c r="J72" s="199"/>
      <c r="K72" s="199"/>
      <c r="L72" s="200"/>
    </row>
    <row r="73" spans="1:12" s="1" customFormat="1" ht="20.25" customHeight="1" x14ac:dyDescent="0.2">
      <c r="A73" s="206"/>
      <c r="B73" s="146"/>
      <c r="C73" s="147"/>
      <c r="D73" s="147"/>
      <c r="E73" s="147"/>
      <c r="F73" s="148"/>
      <c r="G73" s="202"/>
      <c r="H73" s="202"/>
      <c r="I73" s="202"/>
      <c r="J73" s="202"/>
      <c r="K73" s="202"/>
      <c r="L73" s="203"/>
    </row>
    <row r="74" spans="1:12" s="1" customFormat="1" ht="20.25" customHeight="1" x14ac:dyDescent="0.2">
      <c r="A74" s="193">
        <v>5</v>
      </c>
      <c r="B74" s="140" t="s">
        <v>70</v>
      </c>
      <c r="C74" s="141"/>
      <c r="D74" s="141"/>
      <c r="E74" s="141"/>
      <c r="F74" s="142"/>
      <c r="G74" s="195" t="s">
        <v>106</v>
      </c>
      <c r="H74" s="196"/>
      <c r="I74" s="196"/>
      <c r="J74" s="196"/>
      <c r="K74" s="196"/>
      <c r="L74" s="197"/>
    </row>
    <row r="75" spans="1:12" s="1" customFormat="1" ht="30.75" customHeight="1" x14ac:dyDescent="0.2">
      <c r="A75" s="194"/>
      <c r="B75" s="143"/>
      <c r="C75" s="144"/>
      <c r="D75" s="144"/>
      <c r="E75" s="144"/>
      <c r="F75" s="145"/>
      <c r="G75" s="198"/>
      <c r="H75" s="199"/>
      <c r="I75" s="199"/>
      <c r="J75" s="199"/>
      <c r="K75" s="199"/>
      <c r="L75" s="200"/>
    </row>
    <row r="76" spans="1:12" s="1" customFormat="1" ht="20.25" customHeight="1" x14ac:dyDescent="0.2">
      <c r="A76" s="194"/>
      <c r="B76" s="143"/>
      <c r="C76" s="144"/>
      <c r="D76" s="144"/>
      <c r="E76" s="144"/>
      <c r="F76" s="145"/>
      <c r="G76" s="201"/>
      <c r="H76" s="202"/>
      <c r="I76" s="202"/>
      <c r="J76" s="202"/>
      <c r="K76" s="202"/>
      <c r="L76" s="203"/>
    </row>
    <row r="77" spans="1:12" s="1" customFormat="1" ht="20.25" customHeight="1" x14ac:dyDescent="0.2">
      <c r="A77" s="191">
        <v>6</v>
      </c>
      <c r="B77" s="170" t="s">
        <v>43</v>
      </c>
      <c r="C77" s="170"/>
      <c r="D77" s="170"/>
      <c r="E77" s="170"/>
      <c r="F77" s="173"/>
      <c r="G77" s="169" t="s">
        <v>124</v>
      </c>
      <c r="H77" s="167"/>
      <c r="I77" s="167"/>
      <c r="J77" s="167"/>
      <c r="K77" s="167"/>
      <c r="L77" s="167"/>
    </row>
    <row r="78" spans="1:12" s="1" customFormat="1" ht="20.25" customHeight="1" x14ac:dyDescent="0.2">
      <c r="A78" s="191"/>
      <c r="B78" s="170"/>
      <c r="C78" s="170"/>
      <c r="D78" s="170"/>
      <c r="E78" s="170"/>
      <c r="F78" s="173"/>
      <c r="G78" s="174"/>
      <c r="H78" s="167"/>
      <c r="I78" s="167"/>
      <c r="J78" s="167"/>
      <c r="K78" s="167"/>
      <c r="L78" s="167"/>
    </row>
    <row r="79" spans="1:12" s="1" customFormat="1" ht="20.25" customHeight="1" x14ac:dyDescent="0.2">
      <c r="A79" s="191">
        <v>7</v>
      </c>
      <c r="B79" s="167" t="s">
        <v>40</v>
      </c>
      <c r="C79" s="167"/>
      <c r="D79" s="167"/>
      <c r="E79" s="167"/>
      <c r="F79" s="168"/>
      <c r="G79" s="169" t="s">
        <v>126</v>
      </c>
      <c r="H79" s="170"/>
      <c r="I79" s="170"/>
      <c r="J79" s="170"/>
      <c r="K79" s="170"/>
      <c r="L79" s="170"/>
    </row>
    <row r="80" spans="1:12" s="1" customFormat="1" ht="20.25" customHeight="1" x14ac:dyDescent="0.2">
      <c r="A80" s="191"/>
      <c r="B80" s="167"/>
      <c r="C80" s="167"/>
      <c r="D80" s="167"/>
      <c r="E80" s="167"/>
      <c r="F80" s="168"/>
      <c r="G80" s="169"/>
      <c r="H80" s="170"/>
      <c r="I80" s="170"/>
      <c r="J80" s="170"/>
      <c r="K80" s="170"/>
      <c r="L80" s="170"/>
    </row>
    <row r="81" spans="1:12" s="1" customFormat="1" ht="39.75" customHeight="1" x14ac:dyDescent="0.2">
      <c r="A81" s="191"/>
      <c r="B81" s="167"/>
      <c r="C81" s="167"/>
      <c r="D81" s="167"/>
      <c r="E81" s="167"/>
      <c r="F81" s="168"/>
      <c r="G81" s="169"/>
      <c r="H81" s="170"/>
      <c r="I81" s="170"/>
      <c r="J81" s="170"/>
      <c r="K81" s="170"/>
      <c r="L81" s="170"/>
    </row>
    <row r="82" spans="1:12" s="1" customFormat="1" ht="20.25" customHeight="1" x14ac:dyDescent="0.2">
      <c r="A82" s="191"/>
      <c r="B82" s="167"/>
      <c r="C82" s="167"/>
      <c r="D82" s="167"/>
      <c r="E82" s="167"/>
      <c r="F82" s="168"/>
      <c r="G82" s="169"/>
      <c r="H82" s="170"/>
      <c r="I82" s="170"/>
      <c r="J82" s="170"/>
      <c r="K82" s="170"/>
      <c r="L82" s="170"/>
    </row>
    <row r="83" spans="1:12" s="1" customFormat="1" ht="18" customHeight="1" x14ac:dyDescent="0.2">
      <c r="A83" s="108"/>
      <c r="B83" s="62"/>
      <c r="C83" s="62"/>
      <c r="D83" s="62"/>
      <c r="E83" s="62"/>
      <c r="F83" s="62"/>
      <c r="G83" s="109"/>
      <c r="H83" s="109"/>
      <c r="I83" s="109"/>
      <c r="J83" s="109"/>
      <c r="K83" s="109"/>
      <c r="L83" s="109"/>
    </row>
    <row r="84" spans="1:12" s="1" customFormat="1" ht="20.25" customHeight="1" x14ac:dyDescent="0.2">
      <c r="A84" s="6" t="s">
        <v>44</v>
      </c>
      <c r="B84" s="7"/>
      <c r="C84" s="6"/>
      <c r="D84" s="6"/>
      <c r="E84" s="6"/>
      <c r="F84" s="6"/>
      <c r="G84" s="6"/>
      <c r="H84" s="6"/>
      <c r="I84" s="6"/>
      <c r="J84" s="6"/>
      <c r="K84" s="6"/>
      <c r="L84" s="6"/>
    </row>
    <row r="85" spans="1:12" s="1" customFormat="1" ht="20.25" customHeight="1" x14ac:dyDescent="0.2">
      <c r="A85" s="6"/>
      <c r="B85" s="7" t="s">
        <v>139</v>
      </c>
      <c r="C85" s="6"/>
      <c r="D85" s="6"/>
      <c r="E85" s="6"/>
      <c r="F85" s="6"/>
      <c r="G85" s="6"/>
      <c r="H85" s="110"/>
      <c r="I85" s="6"/>
      <c r="J85" s="6"/>
      <c r="K85" s="6"/>
      <c r="L85" s="6"/>
    </row>
    <row r="86" spans="1:12" s="1" customFormat="1" ht="20.25" customHeight="1" x14ac:dyDescent="0.2">
      <c r="A86" s="6"/>
      <c r="B86" s="7" t="s">
        <v>41</v>
      </c>
      <c r="C86" s="6"/>
      <c r="D86" s="6"/>
      <c r="E86" s="6"/>
      <c r="F86" s="6" t="s">
        <v>54</v>
      </c>
      <c r="G86" s="6"/>
      <c r="H86" s="6"/>
      <c r="I86" s="6"/>
      <c r="J86" s="6"/>
      <c r="K86" s="6"/>
      <c r="L86" s="6"/>
    </row>
    <row r="87" spans="1:12" s="1" customFormat="1" ht="20.25" customHeight="1" x14ac:dyDescent="0.2">
      <c r="B87" s="10"/>
    </row>
    <row r="88" spans="1:12" s="1" customFormat="1" ht="20.25" customHeight="1" x14ac:dyDescent="0.2">
      <c r="B88" s="10"/>
    </row>
    <row r="89" spans="1:12" s="1" customFormat="1" ht="20.25" customHeight="1" x14ac:dyDescent="0.2">
      <c r="B89" s="10"/>
    </row>
    <row r="90" spans="1:12" s="1" customFormat="1" ht="20.25" customHeight="1" x14ac:dyDescent="0.2">
      <c r="B90" s="10"/>
    </row>
    <row r="91" spans="1:12" s="1" customFormat="1" ht="20.25" customHeight="1" x14ac:dyDescent="0.2">
      <c r="B91" s="10"/>
    </row>
    <row r="92" spans="1:12" s="1" customFormat="1" ht="20.25" customHeight="1" x14ac:dyDescent="0.2">
      <c r="B92" s="10"/>
    </row>
    <row r="93" spans="1:12" s="1" customFormat="1" ht="20.25" customHeight="1" x14ac:dyDescent="0.2">
      <c r="B93" s="10"/>
    </row>
    <row r="94" spans="1:12" s="1" customFormat="1" ht="20.25" customHeight="1" x14ac:dyDescent="0.2">
      <c r="B94" s="10"/>
    </row>
    <row r="95" spans="1:12" s="1" customFormat="1" ht="20.25" customHeight="1" x14ac:dyDescent="0.2">
      <c r="B95" s="10"/>
    </row>
    <row r="96" spans="1:12" s="1" customFormat="1" ht="20.25" customHeight="1" x14ac:dyDescent="0.2">
      <c r="B96" s="10"/>
    </row>
    <row r="97" spans="2:2" s="1" customFormat="1" ht="20.25" customHeight="1" x14ac:dyDescent="0.2">
      <c r="B97" s="10"/>
    </row>
    <row r="98" spans="2:2" s="1" customFormat="1" ht="20.25" customHeight="1" x14ac:dyDescent="0.2">
      <c r="B98" s="10"/>
    </row>
    <row r="99" spans="2:2" s="1" customFormat="1" ht="20.25" customHeight="1" x14ac:dyDescent="0.2">
      <c r="B99" s="10"/>
    </row>
    <row r="100" spans="2:2" s="1" customFormat="1" ht="20.25" customHeight="1" x14ac:dyDescent="0.2">
      <c r="B100" s="10"/>
    </row>
    <row r="101" spans="2:2" s="1" customFormat="1" ht="20.25" customHeight="1" x14ac:dyDescent="0.2">
      <c r="B101" s="10"/>
    </row>
    <row r="102" spans="2:2" s="1" customFormat="1" ht="20.25" customHeight="1" x14ac:dyDescent="0.2">
      <c r="B102" s="10"/>
    </row>
    <row r="103" spans="2:2" s="1" customFormat="1" ht="20.25" customHeight="1" x14ac:dyDescent="0.2">
      <c r="B103" s="10"/>
    </row>
    <row r="104" spans="2:2" s="1" customFormat="1" ht="20.25" customHeight="1" x14ac:dyDescent="0.2">
      <c r="B104" s="10"/>
    </row>
    <row r="105" spans="2:2" s="1" customFormat="1" ht="20.25" customHeight="1" x14ac:dyDescent="0.2">
      <c r="B105" s="10"/>
    </row>
    <row r="106" spans="2:2" s="1" customFormat="1" ht="20.25" customHeight="1" x14ac:dyDescent="0.2">
      <c r="B106" s="10"/>
    </row>
    <row r="107" spans="2:2" s="1" customFormat="1" ht="20.25" customHeight="1" x14ac:dyDescent="0.2">
      <c r="B107" s="10"/>
    </row>
    <row r="108" spans="2:2" s="1" customFormat="1" ht="20.25" customHeight="1" x14ac:dyDescent="0.2">
      <c r="B108" s="10"/>
    </row>
    <row r="109" spans="2:2" s="1" customFormat="1" ht="20.25" customHeight="1" x14ac:dyDescent="0.2">
      <c r="B109" s="10"/>
    </row>
    <row r="110" spans="2:2" s="1" customFormat="1" ht="20.25" customHeight="1" x14ac:dyDescent="0.2">
      <c r="B110" s="10"/>
    </row>
    <row r="111" spans="2:2" s="1" customFormat="1" ht="20.25" customHeight="1" x14ac:dyDescent="0.2">
      <c r="B111" s="10"/>
    </row>
    <row r="112" spans="2:2" s="1" customFormat="1" ht="20.25" customHeight="1" x14ac:dyDescent="0.2">
      <c r="B112" s="10"/>
    </row>
    <row r="113" spans="2:2" s="1" customFormat="1" ht="20.25" customHeight="1" x14ac:dyDescent="0.2">
      <c r="B113" s="10"/>
    </row>
    <row r="114" spans="2:2" s="1" customFormat="1" ht="20.25" customHeight="1" x14ac:dyDescent="0.2">
      <c r="B114" s="10"/>
    </row>
    <row r="115" spans="2:2" s="1" customFormat="1" ht="20.25" customHeight="1" x14ac:dyDescent="0.2">
      <c r="B115" s="10"/>
    </row>
    <row r="116" spans="2:2" s="1" customFormat="1" ht="20.25" customHeight="1" x14ac:dyDescent="0.2">
      <c r="B116" s="10"/>
    </row>
    <row r="117" spans="2:2" s="1" customFormat="1" ht="20.25" customHeight="1" x14ac:dyDescent="0.2">
      <c r="B117" s="10"/>
    </row>
    <row r="118" spans="2:2" s="1" customFormat="1" ht="20.25" customHeight="1" x14ac:dyDescent="0.2">
      <c r="B118" s="10"/>
    </row>
    <row r="119" spans="2:2" s="1" customFormat="1" ht="20.25" customHeight="1" x14ac:dyDescent="0.2">
      <c r="B119" s="10"/>
    </row>
    <row r="120" spans="2:2" s="1" customFormat="1" ht="20.25" customHeight="1" x14ac:dyDescent="0.2">
      <c r="B120" s="10"/>
    </row>
    <row r="121" spans="2:2" s="1" customFormat="1" ht="20.25" customHeight="1" x14ac:dyDescent="0.2">
      <c r="B121" s="10"/>
    </row>
    <row r="122" spans="2:2" s="1" customFormat="1" ht="20.25" customHeight="1" x14ac:dyDescent="0.2">
      <c r="B122" s="10"/>
    </row>
    <row r="123" spans="2:2" s="1" customFormat="1" ht="20.25" customHeight="1" x14ac:dyDescent="0.2">
      <c r="B123" s="10"/>
    </row>
    <row r="124" spans="2:2" s="1" customFormat="1" ht="20.25" customHeight="1" x14ac:dyDescent="0.2">
      <c r="B124" s="10"/>
    </row>
    <row r="125" spans="2:2" s="1" customFormat="1" ht="20.25" customHeight="1" x14ac:dyDescent="0.2">
      <c r="B125" s="10"/>
    </row>
    <row r="126" spans="2:2" s="1" customFormat="1" ht="20.25" customHeight="1" x14ac:dyDescent="0.2">
      <c r="B126" s="10"/>
    </row>
  </sheetData>
  <mergeCells count="40">
    <mergeCell ref="A79:A82"/>
    <mergeCell ref="B79:F82"/>
    <mergeCell ref="G79:L82"/>
    <mergeCell ref="G74:L76"/>
    <mergeCell ref="A69:A70"/>
    <mergeCell ref="B69:F70"/>
    <mergeCell ref="G69:L70"/>
    <mergeCell ref="A71:A73"/>
    <mergeCell ref="B71:F73"/>
    <mergeCell ref="G71:L73"/>
    <mergeCell ref="A74:A76"/>
    <mergeCell ref="B74:F76"/>
    <mergeCell ref="A77:A78"/>
    <mergeCell ref="B77:F78"/>
    <mergeCell ref="G77:L78"/>
    <mergeCell ref="A66:A68"/>
    <mergeCell ref="B66:F68"/>
    <mergeCell ref="G66:L68"/>
    <mergeCell ref="B34:C34"/>
    <mergeCell ref="J34:K34"/>
    <mergeCell ref="H37:I37"/>
    <mergeCell ref="H38:I38"/>
    <mergeCell ref="H41:I41"/>
    <mergeCell ref="B62:F62"/>
    <mergeCell ref="G62:L62"/>
    <mergeCell ref="A63:A65"/>
    <mergeCell ref="B63:F65"/>
    <mergeCell ref="G63:L65"/>
    <mergeCell ref="E38:F38"/>
    <mergeCell ref="H36:I36"/>
    <mergeCell ref="H27:I27"/>
    <mergeCell ref="A4:L4"/>
    <mergeCell ref="A6:L8"/>
    <mergeCell ref="D14:L14"/>
    <mergeCell ref="B20:C20"/>
    <mergeCell ref="J20:K20"/>
    <mergeCell ref="H22:I22"/>
    <mergeCell ref="H23:I23"/>
    <mergeCell ref="H24:I24"/>
    <mergeCell ref="E24:F24"/>
  </mergeCells>
  <phoneticPr fontId="5"/>
  <pageMargins left="0.42" right="0.43307086614173229" top="0.59" bottom="0.43" header="0.31496062992125984" footer="0.31496062992125984"/>
  <pageSetup paperSize="9" scale="97" fitToHeight="0" orientation="portrait" r:id="rId1"/>
  <rowBreaks count="1" manualBreakCount="1">
    <brk id="47" max="11"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126"/>
  <sheetViews>
    <sheetView view="pageBreakPreview" zoomScaleNormal="80" zoomScaleSheetLayoutView="100" workbookViewId="0">
      <selection activeCell="A4" sqref="A4:L4"/>
    </sheetView>
  </sheetViews>
  <sheetFormatPr defaultRowHeight="13" x14ac:dyDescent="0.2"/>
  <cols>
    <col min="1" max="1" width="4.7265625" style="1" customWidth="1"/>
    <col min="2" max="2" width="11.6328125" style="10" customWidth="1"/>
    <col min="3" max="3" width="3" style="1" customWidth="1"/>
    <col min="4" max="4" width="13" style="1" customWidth="1"/>
    <col min="5" max="5" width="6.7265625" style="1" customWidth="1"/>
    <col min="6" max="6" width="9" style="1" customWidth="1"/>
    <col min="7" max="7" width="4.453125" style="1" customWidth="1"/>
    <col min="8" max="9" width="9.6328125" style="1" customWidth="1"/>
    <col min="10" max="10" width="3.90625" style="1" bestFit="1" customWidth="1"/>
    <col min="11" max="11" width="18.36328125" style="1" customWidth="1"/>
    <col min="12" max="12" width="1.36328125" style="1" customWidth="1"/>
    <col min="13" max="13" width="3.453125" style="1" customWidth="1"/>
    <col min="14" max="18" width="9" style="1"/>
  </cols>
  <sheetData>
    <row r="1" spans="1:13" ht="19.5" customHeight="1" x14ac:dyDescent="0.2">
      <c r="A1" s="22" t="s">
        <v>2</v>
      </c>
      <c r="B1" s="29"/>
      <c r="C1" s="22"/>
    </row>
    <row r="2" spans="1:13" ht="19.5" customHeight="1" x14ac:dyDescent="0.2">
      <c r="L2" s="2" t="s">
        <v>138</v>
      </c>
    </row>
    <row r="3" spans="1:13" ht="5.25" customHeight="1" x14ac:dyDescent="0.2">
      <c r="A3" s="2"/>
      <c r="B3" s="30"/>
      <c r="C3" s="2"/>
    </row>
    <row r="4" spans="1:13" s="24" customFormat="1" ht="27" customHeight="1" x14ac:dyDescent="0.2">
      <c r="A4" s="129" t="s">
        <v>1</v>
      </c>
      <c r="B4" s="129"/>
      <c r="C4" s="129"/>
      <c r="D4" s="129"/>
      <c r="E4" s="129"/>
      <c r="F4" s="129"/>
      <c r="G4" s="129"/>
      <c r="H4" s="129"/>
      <c r="I4" s="129"/>
      <c r="J4" s="129"/>
      <c r="K4" s="129"/>
      <c r="L4" s="129"/>
    </row>
    <row r="5" spans="1:13" ht="5.25" customHeight="1" x14ac:dyDescent="0.2">
      <c r="B5" s="29"/>
      <c r="C5" s="22"/>
      <c r="F5" s="3"/>
    </row>
    <row r="6" spans="1:13" ht="19.5" customHeight="1" x14ac:dyDescent="0.2">
      <c r="A6" s="130" t="s">
        <v>93</v>
      </c>
      <c r="B6" s="130"/>
      <c r="C6" s="130"/>
      <c r="D6" s="130"/>
      <c r="E6" s="130"/>
      <c r="F6" s="130"/>
      <c r="G6" s="130"/>
      <c r="H6" s="130"/>
      <c r="I6" s="130"/>
      <c r="J6" s="130"/>
      <c r="K6" s="130"/>
      <c r="L6" s="130"/>
    </row>
    <row r="7" spans="1:13" ht="19.5" customHeight="1" x14ac:dyDescent="0.2">
      <c r="A7" s="130"/>
      <c r="B7" s="130"/>
      <c r="C7" s="130"/>
      <c r="D7" s="130"/>
      <c r="E7" s="130"/>
      <c r="F7" s="130"/>
      <c r="G7" s="130"/>
      <c r="H7" s="130"/>
      <c r="I7" s="130"/>
      <c r="J7" s="130"/>
      <c r="K7" s="130"/>
      <c r="L7" s="130"/>
    </row>
    <row r="8" spans="1:13" ht="19.5" customHeight="1" x14ac:dyDescent="0.2">
      <c r="A8" s="130"/>
      <c r="B8" s="130"/>
      <c r="C8" s="130"/>
      <c r="D8" s="130"/>
      <c r="E8" s="130"/>
      <c r="F8" s="130"/>
      <c r="G8" s="130"/>
      <c r="H8" s="130"/>
      <c r="I8" s="130"/>
      <c r="J8" s="130"/>
      <c r="K8" s="130"/>
      <c r="L8" s="130"/>
      <c r="M8" s="23"/>
    </row>
    <row r="9" spans="1:13" ht="42.75" customHeight="1" x14ac:dyDescent="0.2">
      <c r="A9" s="23"/>
      <c r="B9" s="27"/>
      <c r="C9" s="23"/>
      <c r="D9" s="23"/>
      <c r="E9" s="23"/>
      <c r="F9" s="23"/>
      <c r="G9" s="23"/>
      <c r="H9" s="23"/>
      <c r="I9" s="23"/>
      <c r="J9" s="23"/>
      <c r="K9" s="23"/>
      <c r="L9" s="23"/>
      <c r="M9" s="23"/>
    </row>
    <row r="10" spans="1:13" ht="19.5" customHeight="1" x14ac:dyDescent="0.2">
      <c r="A10" s="75" t="s">
        <v>81</v>
      </c>
      <c r="B10" s="77" t="s">
        <v>82</v>
      </c>
      <c r="C10" s="3" t="s">
        <v>83</v>
      </c>
      <c r="D10" s="6" t="s">
        <v>3</v>
      </c>
    </row>
    <row r="11" spans="1:13" ht="19.5" customHeight="1" x14ac:dyDescent="0.2">
      <c r="A11" s="44"/>
      <c r="B11" s="45"/>
      <c r="C11" s="4"/>
      <c r="D11" s="7" t="s">
        <v>4</v>
      </c>
    </row>
    <row r="12" spans="1:13" ht="19.5" customHeight="1" x14ac:dyDescent="0.2">
      <c r="A12" s="44"/>
      <c r="B12" s="45"/>
      <c r="C12" s="4"/>
      <c r="D12" s="7" t="s">
        <v>5</v>
      </c>
    </row>
    <row r="13" spans="1:13" s="1" customFormat="1" ht="19.5" customHeight="1" x14ac:dyDescent="0.2">
      <c r="A13" s="44"/>
      <c r="B13" s="45"/>
      <c r="C13" s="4"/>
      <c r="D13" s="7" t="s">
        <v>134</v>
      </c>
    </row>
    <row r="14" spans="1:13" s="1" customFormat="1" ht="48.75" customHeight="1" x14ac:dyDescent="0.2">
      <c r="A14" s="44"/>
      <c r="B14" s="45"/>
      <c r="C14" s="4"/>
      <c r="D14" s="215" t="s">
        <v>101</v>
      </c>
      <c r="E14" s="215"/>
      <c r="F14" s="215"/>
      <c r="G14" s="215"/>
      <c r="H14" s="215"/>
      <c r="I14" s="215"/>
      <c r="J14" s="215"/>
      <c r="K14" s="215"/>
      <c r="L14" s="215"/>
    </row>
    <row r="15" spans="1:13" s="1" customFormat="1" ht="19.5" customHeight="1" x14ac:dyDescent="0.2">
      <c r="A15" s="44"/>
      <c r="B15" s="45"/>
      <c r="C15" s="4"/>
      <c r="D15" s="7" t="s">
        <v>71</v>
      </c>
    </row>
    <row r="16" spans="1:13" s="1" customFormat="1" ht="19.5" customHeight="1" x14ac:dyDescent="0.2">
      <c r="A16" s="75" t="s">
        <v>84</v>
      </c>
      <c r="B16" s="77" t="s">
        <v>85</v>
      </c>
      <c r="C16" s="3" t="s">
        <v>83</v>
      </c>
      <c r="D16" s="7" t="s">
        <v>52</v>
      </c>
    </row>
    <row r="17" spans="1:16" s="1" customFormat="1" ht="19.5" customHeight="1" x14ac:dyDescent="0.2">
      <c r="A17" s="75" t="s">
        <v>86</v>
      </c>
      <c r="B17" s="77" t="s">
        <v>87</v>
      </c>
      <c r="C17" s="3" t="s">
        <v>83</v>
      </c>
      <c r="D17" s="6" t="s">
        <v>67</v>
      </c>
    </row>
    <row r="18" spans="1:16" s="1" customFormat="1" ht="14" x14ac:dyDescent="0.2">
      <c r="A18" s="61"/>
      <c r="B18" s="62"/>
      <c r="C18" s="61"/>
      <c r="D18" s="12"/>
      <c r="E18" s="13"/>
      <c r="F18" s="13"/>
      <c r="G18" s="13"/>
      <c r="H18" s="13"/>
      <c r="I18" s="13"/>
      <c r="J18" s="13"/>
      <c r="K18" s="13"/>
      <c r="L18" s="13"/>
      <c r="M18" s="13"/>
      <c r="N18" s="13"/>
      <c r="O18" s="13"/>
      <c r="P18" s="13"/>
    </row>
    <row r="19" spans="1:16" s="1" customFormat="1" ht="6.75" customHeight="1" x14ac:dyDescent="0.2">
      <c r="A19" s="18"/>
      <c r="B19" s="31"/>
      <c r="C19" s="18"/>
      <c r="D19" s="13"/>
      <c r="E19" s="13"/>
      <c r="F19" s="13"/>
      <c r="G19" s="13"/>
      <c r="H19" s="13"/>
      <c r="I19" s="13"/>
      <c r="J19" s="13"/>
      <c r="K19" s="13"/>
      <c r="L19" s="13"/>
      <c r="M19" s="13"/>
      <c r="N19" s="13"/>
      <c r="O19" s="13"/>
      <c r="P19" s="13"/>
    </row>
    <row r="20" spans="1:16" s="24" customFormat="1" ht="20.25" customHeight="1" x14ac:dyDescent="0.2">
      <c r="A20" s="56"/>
      <c r="B20" s="131">
        <f>基本情報入力シート!B1</f>
        <v>44287</v>
      </c>
      <c r="C20" s="131"/>
      <c r="D20" s="36" t="s">
        <v>13</v>
      </c>
      <c r="E20" s="37"/>
      <c r="F20" s="37"/>
      <c r="G20" s="37"/>
      <c r="H20" s="56"/>
      <c r="I20" s="58" t="s">
        <v>15</v>
      </c>
      <c r="J20" s="132">
        <f>B20+15</f>
        <v>44302</v>
      </c>
      <c r="K20" s="132"/>
      <c r="L20" s="37"/>
      <c r="M20" s="56"/>
      <c r="N20" s="56"/>
      <c r="O20" s="56"/>
      <c r="P20" s="56"/>
    </row>
    <row r="21" spans="1:16" s="1" customFormat="1" ht="8.25" customHeight="1" x14ac:dyDescent="0.2">
      <c r="A21" s="14"/>
      <c r="B21" s="28"/>
      <c r="C21" s="14"/>
      <c r="D21" s="15"/>
      <c r="E21" s="12"/>
      <c r="F21" s="13"/>
      <c r="G21" s="13"/>
      <c r="H21" s="14"/>
      <c r="I21" s="14"/>
      <c r="J21" s="16"/>
      <c r="K21" s="16"/>
      <c r="L21" s="13"/>
      <c r="M21" s="13"/>
      <c r="N21" s="13"/>
      <c r="O21" s="13"/>
      <c r="P21" s="13"/>
    </row>
    <row r="22" spans="1:16" s="1" customFormat="1" ht="16.5" customHeight="1" x14ac:dyDescent="0.2">
      <c r="A22" s="14"/>
      <c r="B22" s="28"/>
      <c r="C22" s="14"/>
      <c r="D22" s="15"/>
      <c r="E22" s="12"/>
      <c r="F22" s="13"/>
      <c r="G22" s="14" t="s">
        <v>16</v>
      </c>
      <c r="H22" s="209">
        <f>E24</f>
        <v>45032</v>
      </c>
      <c r="I22" s="209"/>
      <c r="J22" s="98" t="s">
        <v>14</v>
      </c>
      <c r="K22" s="99">
        <f>EDATE(H22,6)-1</f>
        <v>45214</v>
      </c>
      <c r="L22" s="13"/>
      <c r="M22" s="13"/>
      <c r="N22" s="13"/>
      <c r="O22" s="13"/>
      <c r="P22" s="13"/>
    </row>
    <row r="23" spans="1:16" s="1" customFormat="1" ht="16.5" customHeight="1" x14ac:dyDescent="0.2">
      <c r="A23" s="14"/>
      <c r="B23" s="28"/>
      <c r="C23" s="14"/>
      <c r="D23" s="15"/>
      <c r="E23" s="12"/>
      <c r="F23" s="13"/>
      <c r="G23" s="14" t="s">
        <v>17</v>
      </c>
      <c r="H23" s="210">
        <f>K22+1</f>
        <v>45215</v>
      </c>
      <c r="I23" s="210"/>
      <c r="J23" s="98" t="s">
        <v>14</v>
      </c>
      <c r="K23" s="99">
        <f>EDATE(H23,6)-1</f>
        <v>45397</v>
      </c>
      <c r="L23" s="13"/>
      <c r="M23" s="13"/>
      <c r="N23" s="13"/>
      <c r="O23" s="13"/>
      <c r="P23" s="13"/>
    </row>
    <row r="24" spans="1:16" s="91" customFormat="1" ht="25.5" customHeight="1" x14ac:dyDescent="0.2">
      <c r="A24" s="88"/>
      <c r="B24" s="93">
        <f>B20</f>
        <v>44287</v>
      </c>
      <c r="C24" s="94"/>
      <c r="D24" s="95">
        <f>B20+15</f>
        <v>44302</v>
      </c>
      <c r="E24" s="135">
        <f>EDATE(D24,24)</f>
        <v>45032</v>
      </c>
      <c r="F24" s="135"/>
      <c r="G24" s="94"/>
      <c r="H24" s="135">
        <f>EDATE(E24,6)</f>
        <v>45215</v>
      </c>
      <c r="I24" s="135"/>
      <c r="J24" s="96"/>
      <c r="K24" s="93">
        <f>EDATE(H24,6)</f>
        <v>45398</v>
      </c>
      <c r="L24" s="88"/>
      <c r="M24" s="88"/>
      <c r="N24" s="88"/>
      <c r="O24" s="88"/>
      <c r="P24" s="88"/>
    </row>
    <row r="25" spans="1:16" s="1" customFormat="1" ht="14" x14ac:dyDescent="0.2">
      <c r="A25" s="18"/>
      <c r="B25" s="31"/>
      <c r="C25" s="18"/>
      <c r="D25" s="13"/>
      <c r="E25" s="13"/>
      <c r="F25" s="13"/>
      <c r="G25" s="13"/>
      <c r="H25" s="13"/>
      <c r="I25" s="13"/>
      <c r="J25" s="13"/>
      <c r="K25" s="13"/>
      <c r="L25" s="13"/>
      <c r="M25" s="13"/>
      <c r="N25" s="13"/>
      <c r="O25" s="13"/>
      <c r="P25" s="13"/>
    </row>
    <row r="26" spans="1:16" s="1" customFormat="1" ht="23.25" customHeight="1" thickBot="1" x14ac:dyDescent="0.25">
      <c r="A26" s="18"/>
      <c r="B26" s="31"/>
      <c r="C26" s="18"/>
      <c r="D26" s="13"/>
      <c r="E26" s="13"/>
      <c r="F26" s="13"/>
      <c r="G26" s="13"/>
      <c r="H26" s="13"/>
      <c r="I26" s="13"/>
      <c r="J26" s="13"/>
      <c r="K26" s="13"/>
      <c r="L26" s="13"/>
      <c r="M26" s="13"/>
      <c r="N26" s="13"/>
      <c r="O26" s="13"/>
      <c r="P26" s="13"/>
    </row>
    <row r="27" spans="1:16" s="6" customFormat="1" ht="20.25" customHeight="1" thickBot="1" x14ac:dyDescent="0.25">
      <c r="A27" s="12"/>
      <c r="B27" s="34" t="s">
        <v>8</v>
      </c>
      <c r="C27" s="35"/>
      <c r="D27" s="8" t="s">
        <v>9</v>
      </c>
      <c r="E27" s="13"/>
      <c r="F27" s="8" t="s">
        <v>10</v>
      </c>
      <c r="G27" s="13"/>
      <c r="H27" s="126" t="s">
        <v>11</v>
      </c>
      <c r="I27" s="127"/>
      <c r="J27" s="13"/>
      <c r="K27" s="9" t="s">
        <v>12</v>
      </c>
      <c r="L27" s="12"/>
      <c r="M27" s="12"/>
      <c r="N27" s="12"/>
      <c r="O27" s="12"/>
      <c r="P27" s="12"/>
    </row>
    <row r="28" spans="1:16" s="1" customFormat="1" ht="7.5" customHeight="1" x14ac:dyDescent="0.2">
      <c r="A28" s="19"/>
      <c r="B28" s="32"/>
      <c r="C28" s="19"/>
      <c r="D28" s="13"/>
      <c r="E28" s="13"/>
      <c r="F28" s="13"/>
      <c r="G28" s="13"/>
      <c r="H28" s="13"/>
      <c r="I28" s="13"/>
      <c r="J28" s="13"/>
      <c r="K28" s="13"/>
      <c r="L28" s="13"/>
      <c r="M28" s="13"/>
      <c r="N28" s="13"/>
      <c r="O28" s="13"/>
      <c r="P28" s="13"/>
    </row>
    <row r="29" spans="1:16" s="1" customFormat="1" ht="16.5" customHeight="1" x14ac:dyDescent="0.2">
      <c r="A29" s="18"/>
      <c r="B29" s="31"/>
      <c r="C29" s="18"/>
      <c r="D29" s="20" t="s">
        <v>123</v>
      </c>
      <c r="E29" s="13"/>
      <c r="F29" s="21" t="s">
        <v>72</v>
      </c>
      <c r="G29" s="13"/>
      <c r="H29" s="13"/>
      <c r="I29" s="13"/>
      <c r="J29" s="13"/>
      <c r="K29" s="13"/>
      <c r="L29" s="13"/>
      <c r="M29" s="13"/>
      <c r="N29" s="13"/>
      <c r="O29" s="13"/>
      <c r="P29" s="13"/>
    </row>
    <row r="30" spans="1:16" s="1" customFormat="1" ht="16.5" customHeight="1" x14ac:dyDescent="0.2">
      <c r="A30" s="19"/>
      <c r="B30" s="32"/>
      <c r="C30" s="19"/>
      <c r="D30" s="20" t="s">
        <v>19</v>
      </c>
      <c r="E30" s="13"/>
      <c r="F30" s="21" t="s">
        <v>20</v>
      </c>
      <c r="G30" s="13"/>
      <c r="H30" s="13"/>
      <c r="I30" s="13"/>
      <c r="J30" s="13"/>
      <c r="K30" s="13"/>
      <c r="L30" s="13"/>
      <c r="M30" s="13"/>
      <c r="N30" s="13"/>
      <c r="O30" s="13"/>
      <c r="P30" s="13"/>
    </row>
    <row r="31" spans="1:16" s="1" customFormat="1" ht="6" customHeight="1" x14ac:dyDescent="0.2">
      <c r="A31" s="19"/>
      <c r="B31" s="32"/>
      <c r="C31" s="19"/>
      <c r="D31" s="13"/>
      <c r="E31" s="13"/>
      <c r="F31" s="13"/>
      <c r="G31" s="13"/>
      <c r="H31" s="13"/>
      <c r="I31" s="13"/>
      <c r="J31" s="13"/>
      <c r="K31" s="13"/>
      <c r="L31" s="13"/>
      <c r="M31" s="13"/>
      <c r="N31" s="13"/>
      <c r="O31" s="13"/>
      <c r="P31" s="13"/>
    </row>
    <row r="32" spans="1:16" s="1" customFormat="1" x14ac:dyDescent="0.2">
      <c r="A32" s="5"/>
      <c r="B32" s="33"/>
      <c r="C32" s="5"/>
    </row>
    <row r="33" spans="1:14" s="1" customFormat="1" ht="6.75" customHeight="1" x14ac:dyDescent="0.2">
      <c r="A33" s="18"/>
      <c r="B33" s="31"/>
      <c r="C33" s="18"/>
      <c r="D33" s="13"/>
      <c r="E33" s="13"/>
      <c r="F33" s="13"/>
      <c r="G33" s="13"/>
      <c r="H33" s="13"/>
      <c r="I33" s="13"/>
      <c r="J33" s="13"/>
      <c r="K33" s="13"/>
      <c r="L33" s="13"/>
      <c r="M33" s="13"/>
      <c r="N33" s="13"/>
    </row>
    <row r="34" spans="1:14" s="60" customFormat="1" ht="20.25" customHeight="1" x14ac:dyDescent="0.2">
      <c r="A34" s="58"/>
      <c r="B34" s="131">
        <f>B20</f>
        <v>44287</v>
      </c>
      <c r="C34" s="131"/>
      <c r="D34" s="36" t="s">
        <v>21</v>
      </c>
      <c r="E34" s="36"/>
      <c r="F34" s="36"/>
      <c r="G34" s="36"/>
      <c r="H34" s="59"/>
      <c r="I34" s="58" t="s">
        <v>15</v>
      </c>
      <c r="J34" s="132">
        <f>EDATE(J20,1)-15</f>
        <v>44317</v>
      </c>
      <c r="K34" s="132"/>
      <c r="L34" s="36"/>
      <c r="M34" s="36"/>
      <c r="N34" s="59"/>
    </row>
    <row r="35" spans="1:14" s="1" customFormat="1" ht="8.25" customHeight="1" x14ac:dyDescent="0.2">
      <c r="A35" s="14"/>
      <c r="B35" s="28"/>
      <c r="C35" s="14"/>
      <c r="D35" s="15"/>
      <c r="E35" s="12"/>
      <c r="F35" s="13"/>
      <c r="G35" s="13"/>
      <c r="I35" s="78"/>
      <c r="J35" s="16"/>
      <c r="K35" s="16"/>
      <c r="L35" s="13"/>
      <c r="M35" s="13"/>
      <c r="N35" s="13"/>
    </row>
    <row r="36" spans="1:14" s="1" customFormat="1" ht="16.5" customHeight="1" x14ac:dyDescent="0.2">
      <c r="A36" s="14"/>
      <c r="B36" s="28"/>
      <c r="C36" s="14"/>
      <c r="D36" s="15"/>
      <c r="E36" s="12"/>
      <c r="F36" s="13"/>
      <c r="G36" s="14" t="s">
        <v>16</v>
      </c>
      <c r="H36" s="209">
        <f>E38</f>
        <v>45047</v>
      </c>
      <c r="I36" s="209"/>
      <c r="J36" s="98" t="s">
        <v>14</v>
      </c>
      <c r="K36" s="99">
        <f>EDATE(H36,6)-1</f>
        <v>45230</v>
      </c>
      <c r="L36" s="13"/>
      <c r="M36" s="13"/>
      <c r="N36" s="13"/>
    </row>
    <row r="37" spans="1:14" s="1" customFormat="1" ht="16.5" customHeight="1" x14ac:dyDescent="0.2">
      <c r="A37" s="14"/>
      <c r="B37" s="28"/>
      <c r="C37" s="14"/>
      <c r="D37" s="15"/>
      <c r="E37" s="12"/>
      <c r="F37" s="13"/>
      <c r="G37" s="14" t="s">
        <v>17</v>
      </c>
      <c r="H37" s="210">
        <f>K36+1</f>
        <v>45231</v>
      </c>
      <c r="I37" s="210"/>
      <c r="J37" s="98" t="s">
        <v>14</v>
      </c>
      <c r="K37" s="99">
        <f>EDATE(H37,6)-1</f>
        <v>45412</v>
      </c>
      <c r="L37" s="13"/>
      <c r="M37" s="13"/>
      <c r="N37" s="13"/>
    </row>
    <row r="38" spans="1:14" s="97" customFormat="1" ht="25.5" customHeight="1" x14ac:dyDescent="0.2">
      <c r="A38" s="92"/>
      <c r="B38" s="93">
        <f>B34+15</f>
        <v>44302</v>
      </c>
      <c r="C38" s="94"/>
      <c r="D38" s="95">
        <f>J34</f>
        <v>44317</v>
      </c>
      <c r="E38" s="135">
        <f>EDATE(D38,24)</f>
        <v>45047</v>
      </c>
      <c r="F38" s="135"/>
      <c r="G38" s="94"/>
      <c r="H38" s="135">
        <f>EDATE(E38,6)</f>
        <v>45231</v>
      </c>
      <c r="I38" s="135"/>
      <c r="J38" s="96"/>
      <c r="K38" s="93">
        <f>EDATE(H38,6)</f>
        <v>45413</v>
      </c>
      <c r="L38" s="92"/>
      <c r="M38" s="92"/>
      <c r="N38" s="92"/>
    </row>
    <row r="39" spans="1:14" s="1" customFormat="1" ht="14" x14ac:dyDescent="0.2">
      <c r="A39" s="18"/>
      <c r="B39" s="31"/>
      <c r="C39" s="18"/>
      <c r="D39" s="13"/>
      <c r="E39" s="13"/>
      <c r="F39" s="13"/>
      <c r="G39" s="13"/>
      <c r="H39" s="13"/>
      <c r="I39" s="13"/>
      <c r="J39" s="13"/>
      <c r="K39" s="13"/>
      <c r="L39" s="13"/>
      <c r="M39" s="13"/>
      <c r="N39" s="13"/>
    </row>
    <row r="40" spans="1:14" s="1" customFormat="1" ht="23.25" customHeight="1" thickBot="1" x14ac:dyDescent="0.25">
      <c r="A40" s="18"/>
      <c r="B40" s="31"/>
      <c r="C40" s="18"/>
      <c r="D40" s="13"/>
      <c r="E40" s="13"/>
      <c r="F40" s="13"/>
      <c r="G40" s="13"/>
      <c r="H40" s="13"/>
      <c r="I40" s="13"/>
      <c r="J40" s="13"/>
      <c r="K40" s="13"/>
      <c r="L40" s="13"/>
      <c r="M40" s="13"/>
      <c r="N40" s="13"/>
    </row>
    <row r="41" spans="1:14" s="6" customFormat="1" ht="20.25" customHeight="1" thickBot="1" x14ac:dyDescent="0.25">
      <c r="A41" s="12"/>
      <c r="B41" s="34" t="s">
        <v>8</v>
      </c>
      <c r="C41" s="35"/>
      <c r="D41" s="8" t="s">
        <v>9</v>
      </c>
      <c r="E41" s="13"/>
      <c r="F41" s="8" t="s">
        <v>10</v>
      </c>
      <c r="G41" s="13"/>
      <c r="H41" s="126" t="s">
        <v>11</v>
      </c>
      <c r="I41" s="127"/>
      <c r="J41" s="13"/>
      <c r="K41" s="9" t="s">
        <v>12</v>
      </c>
      <c r="L41" s="12"/>
      <c r="M41" s="12"/>
      <c r="N41" s="12"/>
    </row>
    <row r="42" spans="1:14" s="1" customFormat="1" ht="7.5" customHeight="1" x14ac:dyDescent="0.2">
      <c r="A42" s="19"/>
      <c r="B42" s="32"/>
      <c r="C42" s="19"/>
      <c r="D42" s="13"/>
      <c r="E42" s="13"/>
      <c r="F42" s="13"/>
      <c r="G42" s="13"/>
      <c r="H42" s="13"/>
      <c r="I42" s="13"/>
      <c r="J42" s="13"/>
      <c r="K42" s="13"/>
      <c r="L42" s="13"/>
      <c r="M42" s="13"/>
      <c r="N42" s="13"/>
    </row>
    <row r="43" spans="1:14" s="1" customFormat="1" ht="16.5" customHeight="1" x14ac:dyDescent="0.2">
      <c r="A43" s="18"/>
      <c r="B43" s="31"/>
      <c r="C43" s="18"/>
      <c r="D43" s="20" t="s">
        <v>123</v>
      </c>
      <c r="E43" s="13"/>
      <c r="F43" s="21" t="str">
        <f>F29</f>
        <v>起算基準日から2年</v>
      </c>
      <c r="G43" s="13"/>
      <c r="H43" s="13"/>
      <c r="I43" s="13"/>
      <c r="J43" s="13"/>
      <c r="K43" s="13"/>
      <c r="L43" s="13"/>
      <c r="M43" s="13"/>
      <c r="N43" s="13"/>
    </row>
    <row r="44" spans="1:14" s="1" customFormat="1" ht="16.5" customHeight="1" x14ac:dyDescent="0.2">
      <c r="A44" s="19"/>
      <c r="B44" s="32"/>
      <c r="C44" s="19"/>
      <c r="D44" s="20" t="s">
        <v>19</v>
      </c>
      <c r="E44" s="13"/>
      <c r="F44" s="21" t="s">
        <v>20</v>
      </c>
      <c r="G44" s="13"/>
      <c r="H44" s="13"/>
      <c r="I44" s="13"/>
      <c r="J44" s="13"/>
      <c r="K44" s="13"/>
      <c r="L44" s="13"/>
      <c r="M44" s="13"/>
      <c r="N44" s="13"/>
    </row>
    <row r="45" spans="1:14" s="1" customFormat="1" ht="6" customHeight="1" x14ac:dyDescent="0.2">
      <c r="A45" s="19"/>
      <c r="B45" s="32"/>
      <c r="C45" s="19"/>
      <c r="D45" s="13"/>
      <c r="E45" s="13"/>
      <c r="F45" s="13"/>
      <c r="G45" s="13"/>
      <c r="H45" s="13"/>
      <c r="I45" s="13"/>
      <c r="J45" s="13"/>
      <c r="K45" s="13"/>
      <c r="L45" s="13"/>
      <c r="M45" s="13"/>
      <c r="N45" s="13"/>
    </row>
    <row r="46" spans="1:14" s="1" customFormat="1" x14ac:dyDescent="0.2">
      <c r="A46" s="5"/>
      <c r="B46" s="33"/>
      <c r="C46" s="5"/>
    </row>
    <row r="47" spans="1:14" s="1" customFormat="1" ht="20.25" customHeight="1" x14ac:dyDescent="0.2">
      <c r="A47" s="29" t="s">
        <v>22</v>
      </c>
      <c r="B47" s="33"/>
      <c r="C47" s="5"/>
    </row>
    <row r="48" spans="1:14" s="1" customFormat="1" ht="30" customHeight="1" x14ac:dyDescent="0.2">
      <c r="A48" s="29"/>
      <c r="B48" s="33"/>
      <c r="C48" s="5"/>
    </row>
    <row r="49" spans="1:12" s="10" customFormat="1" ht="25.5" customHeight="1" x14ac:dyDescent="0.2">
      <c r="A49" s="65" t="s">
        <v>32</v>
      </c>
      <c r="B49" s="66"/>
      <c r="C49" s="67"/>
      <c r="D49" s="68"/>
      <c r="E49" s="68"/>
      <c r="F49" s="68"/>
      <c r="G49" s="68"/>
      <c r="H49" s="68"/>
      <c r="I49" s="68"/>
      <c r="J49" s="68"/>
      <c r="K49" s="68"/>
      <c r="L49" s="68"/>
    </row>
    <row r="50" spans="1:12" s="52" customFormat="1" ht="6.75" customHeight="1" x14ac:dyDescent="0.2">
      <c r="A50" s="49"/>
      <c r="B50" s="50"/>
      <c r="C50" s="51"/>
    </row>
    <row r="51" spans="1:12" s="46" customFormat="1" ht="20.25" customHeight="1" x14ac:dyDescent="0.2">
      <c r="A51" s="100" t="s">
        <v>23</v>
      </c>
      <c r="B51" s="29" t="s">
        <v>45</v>
      </c>
      <c r="C51" s="74"/>
      <c r="D51" s="29"/>
      <c r="E51" s="29"/>
      <c r="F51" s="29"/>
      <c r="G51" s="29"/>
      <c r="H51" s="29"/>
      <c r="I51" s="29"/>
      <c r="J51" s="29"/>
      <c r="K51" s="29"/>
      <c r="L51" s="29"/>
    </row>
    <row r="52" spans="1:12" s="46" customFormat="1" ht="20.25" customHeight="1" x14ac:dyDescent="0.2">
      <c r="A52" s="100"/>
      <c r="B52" s="29" t="s">
        <v>25</v>
      </c>
      <c r="C52" s="74"/>
      <c r="D52" s="29"/>
      <c r="E52" s="29"/>
      <c r="F52" s="29"/>
      <c r="G52" s="29"/>
      <c r="H52" s="29"/>
      <c r="I52" s="29"/>
      <c r="J52" s="29"/>
      <c r="K52" s="29"/>
      <c r="L52" s="29"/>
    </row>
    <row r="53" spans="1:12" s="46" customFormat="1" ht="20.25" customHeight="1" x14ac:dyDescent="0.2">
      <c r="A53" s="100" t="s">
        <v>24</v>
      </c>
      <c r="B53" s="29" t="s">
        <v>107</v>
      </c>
      <c r="C53" s="29"/>
      <c r="D53" s="29"/>
      <c r="E53" s="29"/>
      <c r="F53" s="29"/>
      <c r="G53" s="29"/>
      <c r="H53" s="29"/>
      <c r="I53" s="29"/>
      <c r="J53" s="29"/>
      <c r="K53" s="29"/>
      <c r="L53" s="29"/>
    </row>
    <row r="54" spans="1:12" s="46" customFormat="1" ht="20.25" customHeight="1" x14ac:dyDescent="0.2">
      <c r="A54" s="100" t="s">
        <v>26</v>
      </c>
      <c r="B54" s="29" t="s">
        <v>28</v>
      </c>
      <c r="C54" s="29"/>
      <c r="D54" s="29"/>
      <c r="E54" s="29"/>
      <c r="F54" s="29"/>
      <c r="G54" s="29"/>
      <c r="H54" s="29"/>
      <c r="I54" s="29"/>
      <c r="J54" s="29"/>
      <c r="K54" s="29"/>
      <c r="L54" s="29"/>
    </row>
    <row r="55" spans="1:12" s="46" customFormat="1" ht="20.25" customHeight="1" x14ac:dyDescent="0.2">
      <c r="A55" s="100" t="s">
        <v>27</v>
      </c>
      <c r="B55" s="29" t="s">
        <v>112</v>
      </c>
      <c r="C55" s="29"/>
      <c r="D55" s="29"/>
      <c r="E55" s="29"/>
      <c r="F55" s="29"/>
      <c r="G55" s="29"/>
      <c r="H55" s="29"/>
      <c r="I55" s="29"/>
      <c r="J55" s="29"/>
      <c r="K55" s="29"/>
    </row>
    <row r="56" spans="1:12" s="46" customFormat="1" ht="20.25" customHeight="1" x14ac:dyDescent="0.2">
      <c r="A56" s="100"/>
      <c r="B56" s="29" t="s">
        <v>113</v>
      </c>
      <c r="C56" s="29"/>
      <c r="D56" s="29"/>
      <c r="E56" s="29"/>
      <c r="F56" s="29"/>
      <c r="G56" s="29"/>
      <c r="H56" s="29"/>
      <c r="I56" s="29"/>
      <c r="J56" s="29"/>
      <c r="K56" s="29"/>
    </row>
    <row r="57" spans="1:12" s="46" customFormat="1" ht="20.25" customHeight="1" x14ac:dyDescent="0.2">
      <c r="A57" s="29"/>
      <c r="B57" s="29" t="s">
        <v>69</v>
      </c>
      <c r="C57" s="29"/>
      <c r="D57" s="29"/>
      <c r="E57" s="29"/>
      <c r="F57" s="29"/>
      <c r="G57" s="29"/>
      <c r="H57" s="29"/>
      <c r="I57" s="29"/>
      <c r="J57" s="29"/>
      <c r="K57" s="29"/>
      <c r="L57" s="29"/>
    </row>
    <row r="58" spans="1:12" s="46" customFormat="1" ht="20.25" customHeight="1" x14ac:dyDescent="0.2">
      <c r="A58" s="29"/>
      <c r="B58" s="29" t="s">
        <v>31</v>
      </c>
      <c r="C58" s="29"/>
      <c r="D58" s="29"/>
      <c r="E58" s="29"/>
      <c r="F58" s="29"/>
      <c r="G58" s="29"/>
      <c r="H58" s="29"/>
      <c r="I58" s="29"/>
      <c r="J58" s="29"/>
      <c r="K58" s="29"/>
      <c r="L58" s="29"/>
    </row>
    <row r="59" spans="1:12" s="46" customFormat="1" ht="20.25" customHeight="1" x14ac:dyDescent="0.2">
      <c r="A59" s="29"/>
      <c r="B59" s="29"/>
      <c r="C59" s="29"/>
      <c r="D59" s="29"/>
      <c r="E59" s="29"/>
      <c r="F59" s="29"/>
      <c r="G59" s="29"/>
      <c r="H59" s="29"/>
      <c r="I59" s="29"/>
      <c r="J59" s="29"/>
      <c r="K59" s="29"/>
      <c r="L59" s="29"/>
    </row>
    <row r="60" spans="1:12" s="46" customFormat="1" ht="20.25" customHeight="1" x14ac:dyDescent="0.2">
      <c r="A60" s="55" t="s">
        <v>33</v>
      </c>
      <c r="B60" s="64" t="s">
        <v>46</v>
      </c>
      <c r="C60" s="29"/>
      <c r="D60" s="29"/>
      <c r="E60" s="29"/>
      <c r="F60" s="29"/>
      <c r="G60" s="29"/>
      <c r="H60" s="29"/>
      <c r="I60" s="29"/>
      <c r="J60" s="29"/>
      <c r="K60" s="29"/>
      <c r="L60" s="29"/>
    </row>
    <row r="61" spans="1:12" s="46" customFormat="1" ht="20.25" customHeight="1" x14ac:dyDescent="0.2">
      <c r="A61" s="55"/>
      <c r="B61" s="29" t="s">
        <v>137</v>
      </c>
      <c r="C61" s="29"/>
      <c r="D61" s="29"/>
      <c r="E61" s="29"/>
      <c r="F61" s="29"/>
      <c r="G61" s="29"/>
      <c r="H61" s="29"/>
      <c r="I61" s="29"/>
      <c r="J61" s="29"/>
      <c r="K61" s="29"/>
      <c r="L61" s="29"/>
    </row>
    <row r="62" spans="1:12" s="46" customFormat="1" ht="20.25" customHeight="1" x14ac:dyDescent="0.2">
      <c r="A62" s="105" t="s">
        <v>34</v>
      </c>
      <c r="B62" s="180" t="s">
        <v>35</v>
      </c>
      <c r="C62" s="180"/>
      <c r="D62" s="180"/>
      <c r="E62" s="180"/>
      <c r="F62" s="181"/>
      <c r="G62" s="182" t="s">
        <v>36</v>
      </c>
      <c r="H62" s="180"/>
      <c r="I62" s="180"/>
      <c r="J62" s="180"/>
      <c r="K62" s="180"/>
      <c r="L62" s="180"/>
    </row>
    <row r="63" spans="1:12" s="46" customFormat="1" ht="20.25" customHeight="1" x14ac:dyDescent="0.2">
      <c r="A63" s="177">
        <v>1</v>
      </c>
      <c r="B63" s="140" t="s">
        <v>39</v>
      </c>
      <c r="C63" s="141"/>
      <c r="D63" s="141"/>
      <c r="E63" s="141"/>
      <c r="F63" s="142"/>
      <c r="G63" s="141" t="s">
        <v>125</v>
      </c>
      <c r="H63" s="141"/>
      <c r="I63" s="141"/>
      <c r="J63" s="141"/>
      <c r="K63" s="141"/>
      <c r="L63" s="149"/>
    </row>
    <row r="64" spans="1:12" s="46" customFormat="1" ht="11.25" customHeight="1" x14ac:dyDescent="0.2">
      <c r="A64" s="178"/>
      <c r="B64" s="143"/>
      <c r="C64" s="144"/>
      <c r="D64" s="144"/>
      <c r="E64" s="144"/>
      <c r="F64" s="145"/>
      <c r="G64" s="144"/>
      <c r="H64" s="144"/>
      <c r="I64" s="144"/>
      <c r="J64" s="144"/>
      <c r="K64" s="144"/>
      <c r="L64" s="150"/>
    </row>
    <row r="65" spans="1:12" s="46" customFormat="1" ht="20.25" customHeight="1" x14ac:dyDescent="0.2">
      <c r="A65" s="178"/>
      <c r="B65" s="146"/>
      <c r="C65" s="147"/>
      <c r="D65" s="147"/>
      <c r="E65" s="147"/>
      <c r="F65" s="148"/>
      <c r="G65" s="144"/>
      <c r="H65" s="144"/>
      <c r="I65" s="144"/>
      <c r="J65" s="144"/>
      <c r="K65" s="144"/>
      <c r="L65" s="150"/>
    </row>
    <row r="66" spans="1:12" s="46" customFormat="1" ht="20.25" customHeight="1" x14ac:dyDescent="0.2">
      <c r="A66" s="177">
        <v>2</v>
      </c>
      <c r="B66" s="140" t="s">
        <v>37</v>
      </c>
      <c r="C66" s="141"/>
      <c r="D66" s="141"/>
      <c r="E66" s="141"/>
      <c r="F66" s="142"/>
      <c r="G66" s="141" t="s">
        <v>116</v>
      </c>
      <c r="H66" s="141"/>
      <c r="I66" s="141"/>
      <c r="J66" s="141"/>
      <c r="K66" s="141"/>
      <c r="L66" s="149"/>
    </row>
    <row r="67" spans="1:12" s="46" customFormat="1" ht="14.25" customHeight="1" x14ac:dyDescent="0.2">
      <c r="A67" s="178"/>
      <c r="B67" s="143"/>
      <c r="C67" s="144"/>
      <c r="D67" s="144"/>
      <c r="E67" s="144"/>
      <c r="F67" s="145"/>
      <c r="G67" s="144"/>
      <c r="H67" s="144"/>
      <c r="I67" s="144"/>
      <c r="J67" s="144"/>
      <c r="K67" s="144"/>
      <c r="L67" s="150"/>
    </row>
    <row r="68" spans="1:12" s="10" customFormat="1" ht="20.25" customHeight="1" x14ac:dyDescent="0.2">
      <c r="A68" s="179"/>
      <c r="B68" s="146"/>
      <c r="C68" s="147"/>
      <c r="D68" s="147"/>
      <c r="E68" s="147"/>
      <c r="F68" s="148"/>
      <c r="G68" s="147"/>
      <c r="H68" s="147"/>
      <c r="I68" s="147"/>
      <c r="J68" s="147"/>
      <c r="K68" s="147"/>
      <c r="L68" s="151"/>
    </row>
    <row r="69" spans="1:12" s="10" customFormat="1" ht="20.25" customHeight="1" x14ac:dyDescent="0.2">
      <c r="A69" s="177">
        <v>3</v>
      </c>
      <c r="B69" s="155" t="s">
        <v>38</v>
      </c>
      <c r="C69" s="156"/>
      <c r="D69" s="156"/>
      <c r="E69" s="156"/>
      <c r="F69" s="157"/>
      <c r="G69" s="141" t="s">
        <v>42</v>
      </c>
      <c r="H69" s="156"/>
      <c r="I69" s="156"/>
      <c r="J69" s="156"/>
      <c r="K69" s="156"/>
      <c r="L69" s="161"/>
    </row>
    <row r="70" spans="1:12" s="10" customFormat="1" ht="20.25" customHeight="1" x14ac:dyDescent="0.2">
      <c r="A70" s="179"/>
      <c r="B70" s="158"/>
      <c r="C70" s="159"/>
      <c r="D70" s="159"/>
      <c r="E70" s="159"/>
      <c r="F70" s="160"/>
      <c r="G70" s="159"/>
      <c r="H70" s="159"/>
      <c r="I70" s="159"/>
      <c r="J70" s="159"/>
      <c r="K70" s="159"/>
      <c r="L70" s="162"/>
    </row>
    <row r="71" spans="1:12" s="1" customFormat="1" ht="20.25" customHeight="1" x14ac:dyDescent="0.2">
      <c r="A71" s="193">
        <v>4</v>
      </c>
      <c r="B71" s="140" t="s">
        <v>119</v>
      </c>
      <c r="C71" s="141"/>
      <c r="D71" s="141"/>
      <c r="E71" s="141"/>
      <c r="F71" s="142"/>
      <c r="G71" s="196" t="s">
        <v>114</v>
      </c>
      <c r="H71" s="196"/>
      <c r="I71" s="196"/>
      <c r="J71" s="196"/>
      <c r="K71" s="196"/>
      <c r="L71" s="197"/>
    </row>
    <row r="72" spans="1:12" s="1" customFormat="1" ht="20.25" customHeight="1" x14ac:dyDescent="0.2">
      <c r="A72" s="194"/>
      <c r="B72" s="143"/>
      <c r="C72" s="144"/>
      <c r="D72" s="144"/>
      <c r="E72" s="144"/>
      <c r="F72" s="145"/>
      <c r="G72" s="199"/>
      <c r="H72" s="199"/>
      <c r="I72" s="199"/>
      <c r="J72" s="199"/>
      <c r="K72" s="199"/>
      <c r="L72" s="200"/>
    </row>
    <row r="73" spans="1:12" s="1" customFormat="1" ht="20.25" customHeight="1" x14ac:dyDescent="0.2">
      <c r="A73" s="212"/>
      <c r="B73" s="146"/>
      <c r="C73" s="147"/>
      <c r="D73" s="147"/>
      <c r="E73" s="147"/>
      <c r="F73" s="148"/>
      <c r="G73" s="202"/>
      <c r="H73" s="202"/>
      <c r="I73" s="202"/>
      <c r="J73" s="202"/>
      <c r="K73" s="202"/>
      <c r="L73" s="203"/>
    </row>
    <row r="74" spans="1:12" s="1" customFormat="1" ht="20.25" customHeight="1" x14ac:dyDescent="0.2">
      <c r="A74" s="193">
        <v>5</v>
      </c>
      <c r="B74" s="140" t="s">
        <v>70</v>
      </c>
      <c r="C74" s="141"/>
      <c r="D74" s="141"/>
      <c r="E74" s="141"/>
      <c r="F74" s="142"/>
      <c r="G74" s="195" t="s">
        <v>108</v>
      </c>
      <c r="H74" s="196"/>
      <c r="I74" s="196"/>
      <c r="J74" s="196"/>
      <c r="K74" s="196"/>
      <c r="L74" s="197"/>
    </row>
    <row r="75" spans="1:12" s="1" customFormat="1" ht="30.75" customHeight="1" x14ac:dyDescent="0.2">
      <c r="A75" s="194"/>
      <c r="B75" s="143"/>
      <c r="C75" s="144"/>
      <c r="D75" s="144"/>
      <c r="E75" s="144"/>
      <c r="F75" s="145"/>
      <c r="G75" s="198"/>
      <c r="H75" s="199"/>
      <c r="I75" s="199"/>
      <c r="J75" s="199"/>
      <c r="K75" s="199"/>
      <c r="L75" s="200"/>
    </row>
    <row r="76" spans="1:12" s="1" customFormat="1" ht="20.25" customHeight="1" x14ac:dyDescent="0.2">
      <c r="A76" s="194"/>
      <c r="B76" s="143"/>
      <c r="C76" s="144"/>
      <c r="D76" s="144"/>
      <c r="E76" s="144"/>
      <c r="F76" s="145"/>
      <c r="G76" s="201"/>
      <c r="H76" s="202"/>
      <c r="I76" s="202"/>
      <c r="J76" s="202"/>
      <c r="K76" s="202"/>
      <c r="L76" s="203"/>
    </row>
    <row r="77" spans="1:12" s="1" customFormat="1" ht="20.25" customHeight="1" x14ac:dyDescent="0.2">
      <c r="A77" s="191">
        <v>6</v>
      </c>
      <c r="B77" s="170" t="s">
        <v>43</v>
      </c>
      <c r="C77" s="170"/>
      <c r="D77" s="170"/>
      <c r="E77" s="170"/>
      <c r="F77" s="173"/>
      <c r="G77" s="169" t="s">
        <v>124</v>
      </c>
      <c r="H77" s="167"/>
      <c r="I77" s="167"/>
      <c r="J77" s="167"/>
      <c r="K77" s="167"/>
      <c r="L77" s="167"/>
    </row>
    <row r="78" spans="1:12" s="1" customFormat="1" ht="20.25" customHeight="1" x14ac:dyDescent="0.2">
      <c r="A78" s="191"/>
      <c r="B78" s="170"/>
      <c r="C78" s="170"/>
      <c r="D78" s="170"/>
      <c r="E78" s="170"/>
      <c r="F78" s="173"/>
      <c r="G78" s="174"/>
      <c r="H78" s="167"/>
      <c r="I78" s="167"/>
      <c r="J78" s="167"/>
      <c r="K78" s="167"/>
      <c r="L78" s="167"/>
    </row>
    <row r="79" spans="1:12" s="1" customFormat="1" ht="20.25" customHeight="1" x14ac:dyDescent="0.2">
      <c r="A79" s="191">
        <v>7</v>
      </c>
      <c r="B79" s="167" t="s">
        <v>40</v>
      </c>
      <c r="C79" s="167"/>
      <c r="D79" s="167"/>
      <c r="E79" s="167"/>
      <c r="F79" s="168"/>
      <c r="G79" s="169" t="s">
        <v>126</v>
      </c>
      <c r="H79" s="170"/>
      <c r="I79" s="170"/>
      <c r="J79" s="170"/>
      <c r="K79" s="170"/>
      <c r="L79" s="170"/>
    </row>
    <row r="80" spans="1:12" s="1" customFormat="1" ht="20.25" customHeight="1" x14ac:dyDescent="0.2">
      <c r="A80" s="191"/>
      <c r="B80" s="167"/>
      <c r="C80" s="167"/>
      <c r="D80" s="167"/>
      <c r="E80" s="167"/>
      <c r="F80" s="168"/>
      <c r="G80" s="169"/>
      <c r="H80" s="170"/>
      <c r="I80" s="170"/>
      <c r="J80" s="170"/>
      <c r="K80" s="170"/>
      <c r="L80" s="170"/>
    </row>
    <row r="81" spans="1:12" s="1" customFormat="1" ht="38.25" customHeight="1" x14ac:dyDescent="0.2">
      <c r="A81" s="191"/>
      <c r="B81" s="167"/>
      <c r="C81" s="167"/>
      <c r="D81" s="167"/>
      <c r="E81" s="167"/>
      <c r="F81" s="168"/>
      <c r="G81" s="169"/>
      <c r="H81" s="170"/>
      <c r="I81" s="170"/>
      <c r="J81" s="170"/>
      <c r="K81" s="170"/>
      <c r="L81" s="170"/>
    </row>
    <row r="82" spans="1:12" s="1" customFormat="1" ht="20.25" customHeight="1" x14ac:dyDescent="0.2">
      <c r="A82" s="191"/>
      <c r="B82" s="167"/>
      <c r="C82" s="167"/>
      <c r="D82" s="167"/>
      <c r="E82" s="167"/>
      <c r="F82" s="168"/>
      <c r="G82" s="169"/>
      <c r="H82" s="170"/>
      <c r="I82" s="170"/>
      <c r="J82" s="170"/>
      <c r="K82" s="170"/>
      <c r="L82" s="170"/>
    </row>
    <row r="83" spans="1:12" s="1" customFormat="1" ht="18" customHeight="1" x14ac:dyDescent="0.2">
      <c r="A83" s="108"/>
      <c r="B83" s="62"/>
      <c r="C83" s="62"/>
      <c r="D83" s="62"/>
      <c r="E83" s="62"/>
      <c r="F83" s="62"/>
      <c r="G83" s="109"/>
      <c r="H83" s="109"/>
      <c r="I83" s="109"/>
      <c r="J83" s="109"/>
      <c r="K83" s="109"/>
      <c r="L83" s="109"/>
    </row>
    <row r="84" spans="1:12" s="1" customFormat="1" ht="20.25" customHeight="1" x14ac:dyDescent="0.2">
      <c r="A84" s="6" t="s">
        <v>44</v>
      </c>
      <c r="B84" s="7"/>
      <c r="C84" s="6"/>
      <c r="D84" s="6"/>
      <c r="E84" s="6"/>
      <c r="F84" s="6"/>
      <c r="G84" s="6"/>
      <c r="H84" s="6"/>
      <c r="I84" s="6"/>
      <c r="J84" s="6"/>
      <c r="K84" s="6"/>
      <c r="L84" s="6"/>
    </row>
    <row r="85" spans="1:12" s="1" customFormat="1" ht="20.25" customHeight="1" x14ac:dyDescent="0.2">
      <c r="A85" s="6"/>
      <c r="B85" s="7" t="s">
        <v>139</v>
      </c>
      <c r="C85" s="6"/>
      <c r="D85" s="6"/>
      <c r="E85" s="6"/>
      <c r="F85" s="6"/>
      <c r="G85" s="6"/>
      <c r="H85" s="110"/>
      <c r="I85" s="6"/>
      <c r="J85" s="6"/>
      <c r="K85" s="6"/>
      <c r="L85" s="6"/>
    </row>
    <row r="86" spans="1:12" s="1" customFormat="1" ht="20.25" customHeight="1" x14ac:dyDescent="0.2">
      <c r="A86" s="6"/>
      <c r="B86" s="7" t="s">
        <v>41</v>
      </c>
      <c r="C86" s="6"/>
      <c r="D86" s="6"/>
      <c r="E86" s="6"/>
      <c r="F86" s="6" t="s">
        <v>54</v>
      </c>
      <c r="G86" s="6"/>
      <c r="H86" s="6"/>
      <c r="I86" s="6"/>
      <c r="J86" s="6"/>
      <c r="K86" s="6"/>
      <c r="L86" s="6"/>
    </row>
    <row r="87" spans="1:12" s="1" customFormat="1" ht="20.25" customHeight="1" x14ac:dyDescent="0.2">
      <c r="B87" s="10"/>
    </row>
    <row r="88" spans="1:12" s="1" customFormat="1" ht="20.25" customHeight="1" x14ac:dyDescent="0.2">
      <c r="B88" s="10"/>
    </row>
    <row r="89" spans="1:12" s="1" customFormat="1" ht="20.25" customHeight="1" x14ac:dyDescent="0.2">
      <c r="B89" s="10"/>
    </row>
    <row r="90" spans="1:12" s="1" customFormat="1" ht="20.25" customHeight="1" x14ac:dyDescent="0.2">
      <c r="B90" s="10"/>
    </row>
    <row r="91" spans="1:12" s="1" customFormat="1" ht="20.25" customHeight="1" x14ac:dyDescent="0.2">
      <c r="B91" s="10"/>
    </row>
    <row r="92" spans="1:12" s="1" customFormat="1" ht="20.25" customHeight="1" x14ac:dyDescent="0.2">
      <c r="B92" s="10"/>
    </row>
    <row r="93" spans="1:12" s="1" customFormat="1" ht="20.25" customHeight="1" x14ac:dyDescent="0.2">
      <c r="B93" s="10"/>
    </row>
    <row r="94" spans="1:12" s="1" customFormat="1" ht="20.25" customHeight="1" x14ac:dyDescent="0.2">
      <c r="B94" s="10"/>
    </row>
    <row r="95" spans="1:12" s="1" customFormat="1" ht="20.25" customHeight="1" x14ac:dyDescent="0.2">
      <c r="B95" s="10"/>
    </row>
    <row r="96" spans="1:12" s="1" customFormat="1" ht="20.25" customHeight="1" x14ac:dyDescent="0.2">
      <c r="B96" s="10"/>
    </row>
    <row r="97" spans="2:2" s="1" customFormat="1" ht="20.25" customHeight="1" x14ac:dyDescent="0.2">
      <c r="B97" s="10"/>
    </row>
    <row r="98" spans="2:2" s="1" customFormat="1" ht="20.25" customHeight="1" x14ac:dyDescent="0.2">
      <c r="B98" s="10"/>
    </row>
    <row r="99" spans="2:2" s="1" customFormat="1" ht="20.25" customHeight="1" x14ac:dyDescent="0.2">
      <c r="B99" s="10"/>
    </row>
    <row r="100" spans="2:2" s="1" customFormat="1" ht="20.25" customHeight="1" x14ac:dyDescent="0.2">
      <c r="B100" s="10"/>
    </row>
    <row r="101" spans="2:2" s="1" customFormat="1" ht="20.25" customHeight="1" x14ac:dyDescent="0.2">
      <c r="B101" s="10"/>
    </row>
    <row r="102" spans="2:2" s="1" customFormat="1" ht="20.25" customHeight="1" x14ac:dyDescent="0.2">
      <c r="B102" s="10"/>
    </row>
    <row r="103" spans="2:2" s="1" customFormat="1" ht="20.25" customHeight="1" x14ac:dyDescent="0.2">
      <c r="B103" s="10"/>
    </row>
    <row r="104" spans="2:2" s="1" customFormat="1" ht="20.25" customHeight="1" x14ac:dyDescent="0.2">
      <c r="B104" s="10"/>
    </row>
    <row r="105" spans="2:2" s="1" customFormat="1" ht="20.25" customHeight="1" x14ac:dyDescent="0.2">
      <c r="B105" s="10"/>
    </row>
    <row r="106" spans="2:2" s="1" customFormat="1" ht="20.25" customHeight="1" x14ac:dyDescent="0.2">
      <c r="B106" s="10"/>
    </row>
    <row r="107" spans="2:2" s="1" customFormat="1" ht="20.25" customHeight="1" x14ac:dyDescent="0.2">
      <c r="B107" s="10"/>
    </row>
    <row r="108" spans="2:2" s="1" customFormat="1" ht="20.25" customHeight="1" x14ac:dyDescent="0.2">
      <c r="B108" s="10"/>
    </row>
    <row r="109" spans="2:2" s="1" customFormat="1" ht="20.25" customHeight="1" x14ac:dyDescent="0.2">
      <c r="B109" s="10"/>
    </row>
    <row r="110" spans="2:2" s="1" customFormat="1" ht="20.25" customHeight="1" x14ac:dyDescent="0.2">
      <c r="B110" s="10"/>
    </row>
    <row r="111" spans="2:2" s="1" customFormat="1" ht="20.25" customHeight="1" x14ac:dyDescent="0.2">
      <c r="B111" s="10"/>
    </row>
    <row r="112" spans="2:2" s="1" customFormat="1" ht="20.25" customHeight="1" x14ac:dyDescent="0.2">
      <c r="B112" s="10"/>
    </row>
    <row r="113" spans="2:2" s="1" customFormat="1" ht="20.25" customHeight="1" x14ac:dyDescent="0.2">
      <c r="B113" s="10"/>
    </row>
    <row r="114" spans="2:2" s="1" customFormat="1" ht="20.25" customHeight="1" x14ac:dyDescent="0.2">
      <c r="B114" s="10"/>
    </row>
    <row r="115" spans="2:2" s="1" customFormat="1" ht="20.25" customHeight="1" x14ac:dyDescent="0.2">
      <c r="B115" s="10"/>
    </row>
    <row r="116" spans="2:2" s="1" customFormat="1" ht="20.25" customHeight="1" x14ac:dyDescent="0.2">
      <c r="B116" s="10"/>
    </row>
    <row r="117" spans="2:2" s="1" customFormat="1" ht="20.25" customHeight="1" x14ac:dyDescent="0.2">
      <c r="B117" s="10"/>
    </row>
    <row r="118" spans="2:2" s="1" customFormat="1" ht="20.25" customHeight="1" x14ac:dyDescent="0.2">
      <c r="B118" s="10"/>
    </row>
    <row r="119" spans="2:2" s="1" customFormat="1" ht="20.25" customHeight="1" x14ac:dyDescent="0.2">
      <c r="B119" s="10"/>
    </row>
    <row r="120" spans="2:2" s="1" customFormat="1" ht="20.25" customHeight="1" x14ac:dyDescent="0.2">
      <c r="B120" s="10"/>
    </row>
    <row r="121" spans="2:2" s="1" customFormat="1" ht="20.25" customHeight="1" x14ac:dyDescent="0.2">
      <c r="B121" s="10"/>
    </row>
    <row r="122" spans="2:2" s="1" customFormat="1" ht="20.25" customHeight="1" x14ac:dyDescent="0.2">
      <c r="B122" s="10"/>
    </row>
    <row r="123" spans="2:2" s="1" customFormat="1" ht="20.25" customHeight="1" x14ac:dyDescent="0.2">
      <c r="B123" s="10"/>
    </row>
    <row r="124" spans="2:2" s="1" customFormat="1" ht="20.25" customHeight="1" x14ac:dyDescent="0.2">
      <c r="B124" s="10"/>
    </row>
    <row r="125" spans="2:2" s="1" customFormat="1" ht="20.25" customHeight="1" x14ac:dyDescent="0.2">
      <c r="B125" s="10"/>
    </row>
    <row r="126" spans="2:2" s="1" customFormat="1" ht="20.25" customHeight="1" x14ac:dyDescent="0.2">
      <c r="B126" s="10"/>
    </row>
  </sheetData>
  <mergeCells count="40">
    <mergeCell ref="A77:A78"/>
    <mergeCell ref="B77:F78"/>
    <mergeCell ref="G77:L78"/>
    <mergeCell ref="A79:A82"/>
    <mergeCell ref="B79:F82"/>
    <mergeCell ref="G79:L82"/>
    <mergeCell ref="A71:A73"/>
    <mergeCell ref="B71:F73"/>
    <mergeCell ref="G71:L73"/>
    <mergeCell ref="A74:A76"/>
    <mergeCell ref="B74:F76"/>
    <mergeCell ref="G74:L76"/>
    <mergeCell ref="A66:A68"/>
    <mergeCell ref="B66:F68"/>
    <mergeCell ref="G66:L68"/>
    <mergeCell ref="A69:A70"/>
    <mergeCell ref="B69:F70"/>
    <mergeCell ref="G69:L70"/>
    <mergeCell ref="H41:I41"/>
    <mergeCell ref="B62:F62"/>
    <mergeCell ref="G62:L62"/>
    <mergeCell ref="A63:A65"/>
    <mergeCell ref="B63:F65"/>
    <mergeCell ref="G63:L65"/>
    <mergeCell ref="A4:L4"/>
    <mergeCell ref="A6:L8"/>
    <mergeCell ref="D14:L14"/>
    <mergeCell ref="H38:I38"/>
    <mergeCell ref="B20:C20"/>
    <mergeCell ref="J20:K20"/>
    <mergeCell ref="H22:I22"/>
    <mergeCell ref="H23:I23"/>
    <mergeCell ref="H24:I24"/>
    <mergeCell ref="H27:I27"/>
    <mergeCell ref="B34:C34"/>
    <mergeCell ref="J34:K34"/>
    <mergeCell ref="H37:I37"/>
    <mergeCell ref="E38:F38"/>
    <mergeCell ref="E24:F24"/>
    <mergeCell ref="H36:I36"/>
  </mergeCells>
  <phoneticPr fontId="5"/>
  <pageMargins left="0.42" right="0.43307086614173229" top="0.59" bottom="0.39" header="0.31496062992125984" footer="0.31496062992125984"/>
  <pageSetup paperSize="9" scale="97" fitToHeight="0" orientation="portrait" r:id="rId1"/>
  <rowBreaks count="1" manualBreakCount="1">
    <brk id="47"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125"/>
  <sheetViews>
    <sheetView view="pageBreakPreview" zoomScaleNormal="80" zoomScaleSheetLayoutView="100" workbookViewId="0">
      <selection activeCell="A4" sqref="A4:L4"/>
    </sheetView>
  </sheetViews>
  <sheetFormatPr defaultRowHeight="13" x14ac:dyDescent="0.2"/>
  <cols>
    <col min="1" max="1" width="4.7265625" style="1" customWidth="1"/>
    <col min="2" max="2" width="11.6328125" style="10" customWidth="1"/>
    <col min="3" max="3" width="3" style="1" customWidth="1"/>
    <col min="4" max="4" width="13" style="1" customWidth="1"/>
    <col min="5" max="5" width="6.7265625" style="1" customWidth="1"/>
    <col min="6" max="6" width="9" style="1" customWidth="1"/>
    <col min="7" max="7" width="4.453125" style="1" customWidth="1"/>
    <col min="8" max="9" width="9.6328125" style="1" customWidth="1"/>
    <col min="10" max="10" width="3.90625" style="1" bestFit="1" customWidth="1"/>
    <col min="11" max="11" width="18.36328125" style="1" customWidth="1"/>
    <col min="12" max="12" width="1.36328125" style="1" customWidth="1"/>
    <col min="13" max="13" width="3.453125" style="1" customWidth="1"/>
    <col min="14" max="18" width="8.7265625" style="1"/>
  </cols>
  <sheetData>
    <row r="1" spans="1:13" ht="19.5" customHeight="1" x14ac:dyDescent="0.2">
      <c r="A1" s="74" t="s">
        <v>2</v>
      </c>
      <c r="B1" s="29"/>
      <c r="C1" s="74"/>
    </row>
    <row r="2" spans="1:13" ht="19.5" customHeight="1" x14ac:dyDescent="0.2">
      <c r="L2" s="2" t="s">
        <v>138</v>
      </c>
    </row>
    <row r="3" spans="1:13" ht="5.25" customHeight="1" x14ac:dyDescent="0.2">
      <c r="A3" s="2"/>
      <c r="B3" s="30"/>
      <c r="C3" s="2"/>
    </row>
    <row r="4" spans="1:13" s="24" customFormat="1" ht="27" customHeight="1" x14ac:dyDescent="0.2">
      <c r="A4" s="129" t="s">
        <v>136</v>
      </c>
      <c r="B4" s="129"/>
      <c r="C4" s="129"/>
      <c r="D4" s="129"/>
      <c r="E4" s="129"/>
      <c r="F4" s="129"/>
      <c r="G4" s="129"/>
      <c r="H4" s="129"/>
      <c r="I4" s="129"/>
      <c r="J4" s="129"/>
      <c r="K4" s="129"/>
      <c r="L4" s="129"/>
    </row>
    <row r="5" spans="1:13" ht="5.25" customHeight="1" x14ac:dyDescent="0.2">
      <c r="B5" s="29"/>
      <c r="C5" s="74"/>
      <c r="F5" s="3"/>
    </row>
    <row r="6" spans="1:13" ht="24" customHeight="1" x14ac:dyDescent="0.2">
      <c r="A6" s="130" t="s">
        <v>93</v>
      </c>
      <c r="B6" s="130"/>
      <c r="C6" s="130"/>
      <c r="D6" s="130"/>
      <c r="E6" s="130"/>
      <c r="F6" s="130"/>
      <c r="G6" s="130"/>
      <c r="H6" s="130"/>
      <c r="I6" s="130"/>
      <c r="J6" s="130"/>
      <c r="K6" s="130"/>
      <c r="L6" s="130"/>
    </row>
    <row r="7" spans="1:13" s="1" customFormat="1" ht="19.5" customHeight="1" x14ac:dyDescent="0.2">
      <c r="A7" s="130"/>
      <c r="B7" s="130"/>
      <c r="C7" s="130"/>
      <c r="D7" s="130"/>
      <c r="E7" s="130"/>
      <c r="F7" s="130"/>
      <c r="G7" s="130"/>
      <c r="H7" s="130"/>
      <c r="I7" s="130"/>
      <c r="J7" s="130"/>
      <c r="K7" s="130"/>
      <c r="L7" s="130"/>
      <c r="M7" s="23"/>
    </row>
    <row r="8" spans="1:13" s="1" customFormat="1" ht="42.75" customHeight="1" x14ac:dyDescent="0.2">
      <c r="A8" s="23"/>
      <c r="B8" s="27"/>
      <c r="C8" s="23"/>
      <c r="D8" s="23"/>
      <c r="E8" s="23"/>
      <c r="F8" s="23"/>
      <c r="G8" s="23"/>
      <c r="H8" s="23"/>
      <c r="I8" s="23"/>
      <c r="J8" s="23"/>
      <c r="K8" s="23"/>
      <c r="L8" s="23"/>
      <c r="M8" s="23"/>
    </row>
    <row r="9" spans="1:13" s="1" customFormat="1" ht="19.5" customHeight="1" x14ac:dyDescent="0.2">
      <c r="A9" s="75" t="s">
        <v>81</v>
      </c>
      <c r="B9" s="77" t="s">
        <v>82</v>
      </c>
      <c r="C9" s="3" t="s">
        <v>83</v>
      </c>
      <c r="D9" s="6" t="s">
        <v>3</v>
      </c>
    </row>
    <row r="10" spans="1:13" s="1" customFormat="1" ht="19.5" customHeight="1" x14ac:dyDescent="0.2">
      <c r="A10" s="44"/>
      <c r="B10" s="45"/>
      <c r="C10" s="4"/>
      <c r="D10" s="7" t="s">
        <v>4</v>
      </c>
    </row>
    <row r="11" spans="1:13" s="1" customFormat="1" ht="19.5" customHeight="1" x14ac:dyDescent="0.2">
      <c r="A11" s="44"/>
      <c r="B11" s="45"/>
      <c r="C11" s="4"/>
      <c r="D11" s="7" t="s">
        <v>5</v>
      </c>
    </row>
    <row r="12" spans="1:13" s="1" customFormat="1" ht="19.5" customHeight="1" x14ac:dyDescent="0.2">
      <c r="A12" s="44"/>
      <c r="B12" s="45"/>
      <c r="C12" s="4"/>
      <c r="D12" s="7" t="s">
        <v>135</v>
      </c>
    </row>
    <row r="13" spans="1:13" s="1" customFormat="1" ht="51" customHeight="1" x14ac:dyDescent="0.2">
      <c r="A13" s="44"/>
      <c r="B13" s="45"/>
      <c r="C13" s="4"/>
      <c r="D13" s="192" t="s">
        <v>131</v>
      </c>
      <c r="E13" s="192"/>
      <c r="F13" s="192"/>
      <c r="G13" s="192"/>
      <c r="H13" s="192"/>
      <c r="I13" s="192"/>
      <c r="J13" s="192"/>
      <c r="K13" s="192"/>
      <c r="L13" s="192"/>
    </row>
    <row r="14" spans="1:13" s="1" customFormat="1" ht="19.5" customHeight="1" x14ac:dyDescent="0.2">
      <c r="A14" s="44"/>
      <c r="B14" s="45"/>
      <c r="C14" s="4"/>
      <c r="D14" s="7" t="s">
        <v>55</v>
      </c>
    </row>
    <row r="15" spans="1:13" s="1" customFormat="1" ht="19.5" customHeight="1" x14ac:dyDescent="0.2">
      <c r="A15" s="75" t="s">
        <v>84</v>
      </c>
      <c r="B15" s="77" t="s">
        <v>85</v>
      </c>
      <c r="C15" s="3" t="s">
        <v>83</v>
      </c>
      <c r="D15" s="7" t="s">
        <v>59</v>
      </c>
    </row>
    <row r="16" spans="1:13" s="1" customFormat="1" ht="19.5" customHeight="1" x14ac:dyDescent="0.2">
      <c r="A16" s="75" t="s">
        <v>86</v>
      </c>
      <c r="B16" s="77" t="s">
        <v>87</v>
      </c>
      <c r="C16" s="3" t="s">
        <v>83</v>
      </c>
      <c r="D16" s="6" t="s">
        <v>68</v>
      </c>
    </row>
    <row r="17" spans="1:16" s="1" customFormat="1" ht="14" x14ac:dyDescent="0.2">
      <c r="A17" s="61"/>
      <c r="B17" s="62"/>
      <c r="C17" s="61"/>
      <c r="D17" s="12"/>
      <c r="E17" s="13"/>
      <c r="F17" s="13"/>
      <c r="G17" s="13"/>
      <c r="H17" s="13"/>
      <c r="I17" s="13"/>
      <c r="J17" s="13"/>
      <c r="K17" s="13"/>
      <c r="L17" s="13"/>
      <c r="M17" s="13"/>
      <c r="N17" s="13"/>
      <c r="O17" s="13"/>
      <c r="P17" s="13"/>
    </row>
    <row r="18" spans="1:16" s="1" customFormat="1" ht="6.75" customHeight="1" x14ac:dyDescent="0.2">
      <c r="A18" s="18"/>
      <c r="B18" s="31"/>
      <c r="C18" s="18"/>
      <c r="D18" s="13"/>
      <c r="E18" s="13"/>
      <c r="F18" s="13"/>
      <c r="G18" s="13"/>
      <c r="H18" s="13"/>
      <c r="I18" s="13"/>
      <c r="J18" s="13"/>
      <c r="K18" s="13"/>
      <c r="L18" s="13"/>
      <c r="M18" s="13"/>
      <c r="N18" s="13"/>
      <c r="O18" s="13"/>
      <c r="P18" s="13"/>
    </row>
    <row r="19" spans="1:16" s="24" customFormat="1" ht="20.25" customHeight="1" x14ac:dyDescent="0.2">
      <c r="A19" s="56"/>
      <c r="B19" s="131">
        <f>基本情報入力シート!B1</f>
        <v>44287</v>
      </c>
      <c r="C19" s="131"/>
      <c r="D19" s="36" t="s">
        <v>13</v>
      </c>
      <c r="E19" s="37"/>
      <c r="F19" s="37"/>
      <c r="G19" s="37"/>
      <c r="H19" s="56"/>
      <c r="I19" s="58" t="s">
        <v>15</v>
      </c>
      <c r="J19" s="132">
        <f>B19+15</f>
        <v>44302</v>
      </c>
      <c r="K19" s="132"/>
      <c r="L19" s="37"/>
      <c r="M19" s="56"/>
      <c r="N19" s="56"/>
      <c r="O19" s="56"/>
      <c r="P19" s="56"/>
    </row>
    <row r="20" spans="1:16" s="1" customFormat="1" ht="8.25" customHeight="1" x14ac:dyDescent="0.2">
      <c r="A20" s="14"/>
      <c r="B20" s="28"/>
      <c r="C20" s="14"/>
      <c r="D20" s="15"/>
      <c r="E20" s="12"/>
      <c r="F20" s="13"/>
      <c r="G20" s="13"/>
      <c r="H20" s="14"/>
      <c r="I20" s="14"/>
      <c r="J20" s="16"/>
      <c r="K20" s="16"/>
      <c r="L20" s="13"/>
      <c r="M20" s="13"/>
      <c r="N20" s="13"/>
      <c r="O20" s="13"/>
      <c r="P20" s="13"/>
    </row>
    <row r="21" spans="1:16" s="1" customFormat="1" ht="16.5" customHeight="1" x14ac:dyDescent="0.2">
      <c r="A21" s="14"/>
      <c r="B21" s="28"/>
      <c r="C21" s="14"/>
      <c r="D21" s="15"/>
      <c r="E21" s="12"/>
      <c r="F21" s="13"/>
      <c r="G21" s="14" t="s">
        <v>16</v>
      </c>
      <c r="H21" s="133">
        <f>E24</f>
        <v>44850</v>
      </c>
      <c r="I21" s="133"/>
      <c r="J21" s="118" t="s">
        <v>14</v>
      </c>
      <c r="K21" s="17">
        <f>EDATE(H21,6)-1</f>
        <v>45031</v>
      </c>
      <c r="L21" s="13"/>
      <c r="M21" s="13"/>
      <c r="N21" s="13"/>
      <c r="O21" s="13"/>
      <c r="P21" s="13"/>
    </row>
    <row r="22" spans="1:16" s="1" customFormat="1" ht="16.5" customHeight="1" x14ac:dyDescent="0.2">
      <c r="A22" s="14"/>
      <c r="B22" s="28"/>
      <c r="C22" s="14"/>
      <c r="D22" s="15"/>
      <c r="E22" s="12"/>
      <c r="F22" s="13"/>
      <c r="G22" s="14" t="s">
        <v>17</v>
      </c>
      <c r="H22" s="134">
        <f>K21+1</f>
        <v>45032</v>
      </c>
      <c r="I22" s="134"/>
      <c r="J22" s="118" t="s">
        <v>14</v>
      </c>
      <c r="K22" s="17">
        <f>EDATE(H22,6)-1</f>
        <v>45214</v>
      </c>
      <c r="L22" s="13"/>
      <c r="M22" s="13"/>
      <c r="N22" s="13"/>
      <c r="O22" s="13"/>
      <c r="P22" s="13"/>
    </row>
    <row r="23" spans="1:16" s="1" customFormat="1" ht="16.5" customHeight="1" x14ac:dyDescent="0.2">
      <c r="A23" s="14"/>
      <c r="B23" s="28"/>
      <c r="C23" s="14"/>
      <c r="D23" s="15"/>
      <c r="E23" s="12"/>
      <c r="F23" s="13"/>
      <c r="G23" s="14" t="s">
        <v>96</v>
      </c>
      <c r="H23" s="134">
        <f>K22+1</f>
        <v>45215</v>
      </c>
      <c r="I23" s="134"/>
      <c r="J23" s="118" t="s">
        <v>14</v>
      </c>
      <c r="K23" s="17">
        <f>EDATE(H23,6)-1</f>
        <v>45397</v>
      </c>
      <c r="L23" s="13"/>
      <c r="M23" s="13"/>
      <c r="N23" s="13"/>
      <c r="O23" s="13"/>
      <c r="P23" s="13"/>
    </row>
    <row r="24" spans="1:16" s="91" customFormat="1" ht="25.5" customHeight="1" x14ac:dyDescent="0.2">
      <c r="A24" s="88"/>
      <c r="B24" s="89">
        <f>B19</f>
        <v>44287</v>
      </c>
      <c r="C24" s="136">
        <f>B19+15</f>
        <v>44302</v>
      </c>
      <c r="D24" s="136"/>
      <c r="E24" s="136">
        <f>EDATE(C24,18)</f>
        <v>44850</v>
      </c>
      <c r="F24" s="136"/>
      <c r="G24" s="135">
        <f>EDATE(E24,6)</f>
        <v>45032</v>
      </c>
      <c r="H24" s="135"/>
      <c r="I24" s="207">
        <f>EDATE(G24,6)</f>
        <v>45215</v>
      </c>
      <c r="J24" s="207"/>
      <c r="K24" s="90">
        <f>EDATE(I24,6)</f>
        <v>45398</v>
      </c>
      <c r="L24" s="88"/>
      <c r="M24" s="88"/>
      <c r="N24" s="88"/>
      <c r="O24" s="88"/>
      <c r="P24" s="88"/>
    </row>
    <row r="25" spans="1:16" s="1" customFormat="1" ht="14" x14ac:dyDescent="0.2">
      <c r="A25" s="18"/>
      <c r="B25" s="31"/>
      <c r="C25" s="18"/>
      <c r="D25" s="13"/>
      <c r="E25" s="13"/>
      <c r="F25" s="13"/>
      <c r="G25" s="13"/>
      <c r="H25" s="13"/>
      <c r="I25" s="13"/>
      <c r="J25" s="13"/>
      <c r="K25" s="13"/>
      <c r="L25" s="13"/>
      <c r="M25" s="13"/>
      <c r="N25" s="13"/>
      <c r="O25" s="13"/>
      <c r="P25" s="13"/>
    </row>
    <row r="26" spans="1:16" s="1" customFormat="1" ht="23.25" customHeight="1" x14ac:dyDescent="0.2">
      <c r="A26" s="18"/>
      <c r="B26" s="31"/>
      <c r="C26" s="18"/>
      <c r="D26" s="13"/>
      <c r="E26" s="13"/>
      <c r="F26" s="13"/>
      <c r="G26" s="13"/>
      <c r="H26" s="13"/>
      <c r="I26" s="13"/>
      <c r="J26" s="13"/>
      <c r="K26" s="13"/>
      <c r="L26" s="13"/>
      <c r="M26" s="13"/>
      <c r="N26" s="13"/>
      <c r="O26" s="13"/>
      <c r="P26" s="13"/>
    </row>
    <row r="27" spans="1:16" s="6" customFormat="1" ht="20.25" customHeight="1" x14ac:dyDescent="0.2">
      <c r="A27" s="12"/>
      <c r="B27" s="80"/>
      <c r="C27" s="35"/>
      <c r="D27" s="120"/>
      <c r="E27" s="13"/>
      <c r="F27" s="120"/>
      <c r="G27" s="13"/>
      <c r="H27" s="186"/>
      <c r="I27" s="186"/>
      <c r="J27" s="13"/>
      <c r="K27" s="120"/>
      <c r="L27" s="12"/>
      <c r="M27" s="12"/>
      <c r="N27" s="12"/>
      <c r="O27" s="12"/>
      <c r="P27" s="12"/>
    </row>
    <row r="28" spans="1:16" s="1" customFormat="1" ht="7.5" customHeight="1" x14ac:dyDescent="0.2">
      <c r="A28" s="19"/>
      <c r="B28" s="32"/>
      <c r="C28" s="19"/>
      <c r="D28" s="13"/>
      <c r="E28" s="13"/>
      <c r="F28" s="13"/>
      <c r="G28" s="13"/>
      <c r="H28" s="13"/>
      <c r="I28" s="13"/>
      <c r="J28" s="13"/>
      <c r="K28" s="13"/>
      <c r="L28" s="13"/>
      <c r="M28" s="13"/>
      <c r="N28" s="13"/>
      <c r="O28" s="13"/>
      <c r="P28" s="13"/>
    </row>
    <row r="29" spans="1:16" s="82" customFormat="1" ht="20.25" customHeight="1" x14ac:dyDescent="0.2">
      <c r="A29" s="81"/>
      <c r="D29" s="87" t="s">
        <v>98</v>
      </c>
      <c r="E29" s="83" t="s">
        <v>99</v>
      </c>
      <c r="F29" s="84"/>
      <c r="G29" s="85"/>
      <c r="H29" s="85"/>
      <c r="I29" s="85"/>
      <c r="J29" s="86"/>
      <c r="K29" s="86"/>
      <c r="L29" s="86"/>
      <c r="M29" s="86"/>
      <c r="N29" s="86"/>
      <c r="O29" s="86"/>
      <c r="P29" s="86"/>
    </row>
    <row r="30" spans="1:16" s="1" customFormat="1" ht="6" customHeight="1" x14ac:dyDescent="0.2">
      <c r="A30" s="19"/>
      <c r="B30" s="32"/>
      <c r="C30" s="19"/>
      <c r="D30" s="13"/>
      <c r="E30" s="13"/>
      <c r="F30" s="13"/>
      <c r="G30" s="13"/>
      <c r="H30" s="13"/>
      <c r="I30" s="13"/>
      <c r="J30" s="13"/>
      <c r="K30" s="13"/>
      <c r="L30" s="13"/>
      <c r="M30" s="13"/>
      <c r="N30" s="13"/>
      <c r="O30" s="13"/>
      <c r="P30" s="13"/>
    </row>
    <row r="31" spans="1:16" s="1" customFormat="1" ht="14" x14ac:dyDescent="0.2">
      <c r="A31" s="61"/>
      <c r="B31" s="62"/>
      <c r="C31" s="61"/>
      <c r="D31" s="12"/>
      <c r="E31" s="13"/>
      <c r="F31" s="13"/>
      <c r="G31" s="13"/>
      <c r="H31" s="13"/>
      <c r="I31" s="13"/>
      <c r="J31" s="13"/>
      <c r="K31" s="13"/>
      <c r="L31" s="13"/>
      <c r="M31" s="13"/>
      <c r="N31" s="13"/>
      <c r="O31" s="13"/>
      <c r="P31" s="13"/>
    </row>
    <row r="32" spans="1:16" s="1" customFormat="1" ht="6.75" customHeight="1" x14ac:dyDescent="0.2">
      <c r="A32" s="18"/>
      <c r="B32" s="31"/>
      <c r="C32" s="18"/>
      <c r="D32" s="13"/>
      <c r="E32" s="13"/>
      <c r="F32" s="13"/>
      <c r="G32" s="13"/>
      <c r="H32" s="13"/>
      <c r="I32" s="13"/>
      <c r="J32" s="13"/>
      <c r="K32" s="13"/>
      <c r="L32" s="13"/>
      <c r="M32" s="13"/>
      <c r="N32" s="13"/>
      <c r="O32" s="13"/>
      <c r="P32" s="13"/>
    </row>
    <row r="33" spans="1:16" s="24" customFormat="1" ht="20.25" customHeight="1" x14ac:dyDescent="0.2">
      <c r="A33" s="56"/>
      <c r="B33" s="131">
        <f>B19</f>
        <v>44287</v>
      </c>
      <c r="C33" s="131"/>
      <c r="D33" s="36" t="s">
        <v>21</v>
      </c>
      <c r="E33" s="37"/>
      <c r="F33" s="37"/>
      <c r="G33" s="37"/>
      <c r="H33" s="56"/>
      <c r="I33" s="58" t="s">
        <v>15</v>
      </c>
      <c r="J33" s="132">
        <f>EDATE(J19,1)-15</f>
        <v>44317</v>
      </c>
      <c r="K33" s="132"/>
      <c r="L33" s="37"/>
      <c r="M33" s="56"/>
      <c r="N33" s="56"/>
      <c r="O33" s="56"/>
      <c r="P33" s="56"/>
    </row>
    <row r="34" spans="1:16" s="1" customFormat="1" ht="8.25" customHeight="1" x14ac:dyDescent="0.2">
      <c r="A34" s="14"/>
      <c r="B34" s="28"/>
      <c r="C34" s="14"/>
      <c r="D34" s="15"/>
      <c r="E34" s="12"/>
      <c r="F34" s="13"/>
      <c r="G34" s="13"/>
      <c r="H34" s="14"/>
      <c r="I34" s="14"/>
      <c r="J34" s="16"/>
      <c r="K34" s="16"/>
      <c r="L34" s="13"/>
      <c r="M34" s="13"/>
      <c r="N34" s="13"/>
      <c r="O34" s="13"/>
      <c r="P34" s="13"/>
    </row>
    <row r="35" spans="1:16" s="1" customFormat="1" ht="16.5" customHeight="1" x14ac:dyDescent="0.2">
      <c r="A35" s="14"/>
      <c r="B35" s="28"/>
      <c r="C35" s="14"/>
      <c r="D35" s="15"/>
      <c r="E35" s="12"/>
      <c r="F35" s="13"/>
      <c r="G35" s="14" t="s">
        <v>16</v>
      </c>
      <c r="H35" s="133">
        <f>E38</f>
        <v>44866</v>
      </c>
      <c r="I35" s="133"/>
      <c r="J35" s="118" t="s">
        <v>14</v>
      </c>
      <c r="K35" s="17">
        <f>EDATE(H35,6)-1</f>
        <v>45046</v>
      </c>
      <c r="L35" s="13"/>
      <c r="M35" s="13"/>
      <c r="N35" s="13"/>
      <c r="O35" s="13"/>
      <c r="P35" s="13"/>
    </row>
    <row r="36" spans="1:16" s="1" customFormat="1" ht="16.5" customHeight="1" x14ac:dyDescent="0.2">
      <c r="A36" s="14"/>
      <c r="B36" s="28"/>
      <c r="C36" s="14"/>
      <c r="D36" s="15"/>
      <c r="E36" s="12"/>
      <c r="F36" s="13"/>
      <c r="G36" s="14" t="s">
        <v>17</v>
      </c>
      <c r="H36" s="134">
        <f>K35+1</f>
        <v>45047</v>
      </c>
      <c r="I36" s="134"/>
      <c r="J36" s="118" t="s">
        <v>14</v>
      </c>
      <c r="K36" s="17">
        <f>EDATE(H36,6)-1</f>
        <v>45230</v>
      </c>
      <c r="L36" s="13"/>
      <c r="M36" s="13"/>
      <c r="N36" s="13"/>
      <c r="O36" s="13"/>
      <c r="P36" s="13"/>
    </row>
    <row r="37" spans="1:16" s="1" customFormat="1" ht="16.5" customHeight="1" x14ac:dyDescent="0.2">
      <c r="A37" s="14"/>
      <c r="B37" s="28"/>
      <c r="C37" s="14"/>
      <c r="D37" s="15"/>
      <c r="E37" s="12"/>
      <c r="F37" s="13"/>
      <c r="G37" s="14" t="s">
        <v>96</v>
      </c>
      <c r="H37" s="134">
        <f>K36+1</f>
        <v>45231</v>
      </c>
      <c r="I37" s="134"/>
      <c r="J37" s="118" t="s">
        <v>14</v>
      </c>
      <c r="K37" s="17">
        <f>EDATE(H37,6)-1</f>
        <v>45412</v>
      </c>
      <c r="L37" s="13"/>
      <c r="M37" s="13"/>
      <c r="N37" s="13"/>
      <c r="O37" s="13"/>
      <c r="P37" s="13"/>
    </row>
    <row r="38" spans="1:16" s="91" customFormat="1" ht="25.5" customHeight="1" x14ac:dyDescent="0.2">
      <c r="A38" s="88"/>
      <c r="B38" s="89">
        <f>B33+15</f>
        <v>44302</v>
      </c>
      <c r="C38" s="136">
        <f>J33</f>
        <v>44317</v>
      </c>
      <c r="D38" s="136"/>
      <c r="E38" s="136">
        <f>EDATE(C38,18)</f>
        <v>44866</v>
      </c>
      <c r="F38" s="136"/>
      <c r="G38" s="135">
        <f>EDATE(E38,6)</f>
        <v>45047</v>
      </c>
      <c r="H38" s="135"/>
      <c r="I38" s="207">
        <f>EDATE(G38,6)</f>
        <v>45231</v>
      </c>
      <c r="J38" s="207"/>
      <c r="K38" s="90">
        <f>EDATE(I38,6)</f>
        <v>45413</v>
      </c>
      <c r="L38" s="88"/>
      <c r="M38" s="88"/>
      <c r="N38" s="88"/>
      <c r="O38" s="88"/>
      <c r="P38" s="88"/>
    </row>
    <row r="39" spans="1:16" s="1" customFormat="1" ht="14" x14ac:dyDescent="0.2">
      <c r="A39" s="18"/>
      <c r="B39" s="31"/>
      <c r="C39" s="18"/>
      <c r="D39" s="13"/>
      <c r="E39" s="13"/>
      <c r="F39" s="13"/>
      <c r="G39" s="13"/>
      <c r="H39" s="13"/>
      <c r="I39" s="13"/>
      <c r="J39" s="13"/>
      <c r="K39" s="13"/>
      <c r="L39" s="13"/>
      <c r="M39" s="13"/>
      <c r="N39" s="13"/>
      <c r="O39" s="13"/>
      <c r="P39" s="13"/>
    </row>
    <row r="40" spans="1:16" s="1" customFormat="1" ht="23.25" customHeight="1" x14ac:dyDescent="0.2">
      <c r="A40" s="18"/>
      <c r="B40" s="31"/>
      <c r="C40" s="18"/>
      <c r="D40" s="13"/>
      <c r="E40" s="13"/>
      <c r="F40" s="13"/>
      <c r="G40" s="13"/>
      <c r="H40" s="13"/>
      <c r="I40" s="13"/>
      <c r="J40" s="13"/>
      <c r="K40" s="13"/>
      <c r="L40" s="13"/>
      <c r="M40" s="13"/>
      <c r="N40" s="13"/>
      <c r="O40" s="13"/>
      <c r="P40" s="13"/>
    </row>
    <row r="41" spans="1:16" s="6" customFormat="1" ht="20.25" customHeight="1" x14ac:dyDescent="0.2">
      <c r="A41" s="12"/>
      <c r="B41" s="80"/>
      <c r="C41" s="35"/>
      <c r="D41" s="120"/>
      <c r="E41" s="13"/>
      <c r="F41" s="120"/>
      <c r="G41" s="13"/>
      <c r="H41" s="186"/>
      <c r="I41" s="186"/>
      <c r="J41" s="13"/>
      <c r="K41" s="120"/>
      <c r="L41" s="12"/>
      <c r="M41" s="12"/>
      <c r="N41" s="12"/>
      <c r="O41" s="12"/>
      <c r="P41" s="12"/>
    </row>
    <row r="42" spans="1:16" s="1" customFormat="1" ht="7.5" customHeight="1" x14ac:dyDescent="0.2">
      <c r="A42" s="19"/>
      <c r="B42" s="32"/>
      <c r="C42" s="19"/>
      <c r="D42" s="13"/>
      <c r="E42" s="13"/>
      <c r="F42" s="13"/>
      <c r="G42" s="13"/>
      <c r="H42" s="13"/>
      <c r="I42" s="13"/>
      <c r="J42" s="13"/>
      <c r="K42" s="13"/>
      <c r="L42" s="13"/>
      <c r="M42" s="13"/>
      <c r="N42" s="13"/>
      <c r="O42" s="13"/>
      <c r="P42" s="13"/>
    </row>
    <row r="43" spans="1:16" s="82" customFormat="1" ht="20.25" customHeight="1" x14ac:dyDescent="0.2">
      <c r="A43" s="81"/>
      <c r="D43" s="87" t="s">
        <v>98</v>
      </c>
      <c r="E43" s="83" t="str">
        <f>E29</f>
        <v>起算基準日から1年半（奨励金の交付開始日）</v>
      </c>
      <c r="F43" s="84"/>
      <c r="G43" s="85"/>
      <c r="H43" s="85"/>
      <c r="I43" s="85"/>
      <c r="J43" s="86"/>
      <c r="K43" s="86"/>
      <c r="L43" s="86"/>
      <c r="M43" s="86"/>
      <c r="N43" s="86"/>
      <c r="O43" s="86"/>
      <c r="P43" s="86"/>
    </row>
    <row r="44" spans="1:16" s="1" customFormat="1" ht="6" customHeight="1" x14ac:dyDescent="0.2">
      <c r="A44" s="19"/>
      <c r="B44" s="32"/>
      <c r="C44" s="19"/>
      <c r="D44" s="13"/>
      <c r="E44" s="13"/>
      <c r="F44" s="13"/>
      <c r="G44" s="13"/>
      <c r="H44" s="13"/>
      <c r="I44" s="13"/>
      <c r="J44" s="13"/>
      <c r="K44" s="13"/>
      <c r="L44" s="13"/>
      <c r="M44" s="13"/>
      <c r="N44" s="13"/>
      <c r="O44" s="13"/>
      <c r="P44" s="13"/>
    </row>
    <row r="45" spans="1:16" s="1" customFormat="1" x14ac:dyDescent="0.2">
      <c r="A45" s="5"/>
      <c r="B45" s="33"/>
      <c r="C45" s="5"/>
    </row>
    <row r="46" spans="1:16" s="1" customFormat="1" ht="20.25" customHeight="1" x14ac:dyDescent="0.2">
      <c r="A46" s="29" t="s">
        <v>22</v>
      </c>
      <c r="B46" s="33"/>
      <c r="C46" s="5"/>
    </row>
    <row r="47" spans="1:16" s="1" customFormat="1" ht="27.75" customHeight="1" x14ac:dyDescent="0.2">
      <c r="A47" s="29"/>
      <c r="B47" s="33"/>
      <c r="C47" s="5"/>
    </row>
    <row r="48" spans="1:16" s="10" customFormat="1" ht="25.5" customHeight="1" x14ac:dyDescent="0.2">
      <c r="A48" s="65" t="s">
        <v>32</v>
      </c>
      <c r="B48" s="66"/>
      <c r="C48" s="67"/>
      <c r="D48" s="68"/>
      <c r="E48" s="68"/>
      <c r="F48" s="68"/>
      <c r="G48" s="68"/>
      <c r="H48" s="68"/>
      <c r="I48" s="68"/>
      <c r="J48" s="68"/>
      <c r="K48" s="68"/>
      <c r="L48" s="68"/>
    </row>
    <row r="49" spans="1:12" s="52" customFormat="1" ht="6.75" customHeight="1" x14ac:dyDescent="0.2">
      <c r="A49" s="49"/>
      <c r="B49" s="50"/>
      <c r="C49" s="51"/>
    </row>
    <row r="50" spans="1:12" s="46" customFormat="1" ht="20.25" customHeight="1" x14ac:dyDescent="0.2">
      <c r="A50" s="100" t="s">
        <v>23</v>
      </c>
      <c r="B50" s="29" t="s">
        <v>45</v>
      </c>
      <c r="C50" s="74"/>
      <c r="D50" s="29"/>
      <c r="E50" s="29"/>
      <c r="F50" s="29"/>
      <c r="G50" s="29"/>
      <c r="H50" s="29"/>
      <c r="I50" s="29"/>
      <c r="J50" s="29"/>
      <c r="K50" s="29"/>
      <c r="L50" s="29"/>
    </row>
    <row r="51" spans="1:12" s="46" customFormat="1" ht="20.25" customHeight="1" x14ac:dyDescent="0.2">
      <c r="A51" s="100"/>
      <c r="B51" s="29" t="s">
        <v>25</v>
      </c>
      <c r="C51" s="74"/>
      <c r="D51" s="29"/>
      <c r="E51" s="29"/>
      <c r="F51" s="29"/>
      <c r="G51" s="29"/>
      <c r="H51" s="29"/>
      <c r="I51" s="29"/>
      <c r="J51" s="29"/>
      <c r="K51" s="29"/>
      <c r="L51" s="29"/>
    </row>
    <row r="52" spans="1:12" s="46" customFormat="1" ht="20.25" customHeight="1" x14ac:dyDescent="0.2">
      <c r="A52" s="100" t="s">
        <v>24</v>
      </c>
      <c r="B52" s="29" t="s">
        <v>102</v>
      </c>
      <c r="C52" s="29"/>
      <c r="D52" s="29"/>
      <c r="E52" s="29"/>
      <c r="F52" s="29"/>
      <c r="G52" s="29"/>
      <c r="H52" s="29"/>
      <c r="I52" s="29"/>
      <c r="J52" s="29"/>
      <c r="K52" s="29"/>
      <c r="L52" s="29"/>
    </row>
    <row r="53" spans="1:12" s="46" customFormat="1" ht="20.25" customHeight="1" x14ac:dyDescent="0.2">
      <c r="A53" s="100" t="s">
        <v>26</v>
      </c>
      <c r="B53" s="29" t="s">
        <v>28</v>
      </c>
      <c r="C53" s="29"/>
      <c r="D53" s="29"/>
      <c r="E53" s="29"/>
      <c r="F53" s="29"/>
      <c r="G53" s="29"/>
      <c r="H53" s="29"/>
      <c r="I53" s="29"/>
      <c r="J53" s="29"/>
      <c r="K53" s="29"/>
      <c r="L53" s="29"/>
    </row>
    <row r="54" spans="1:12" s="46" customFormat="1" ht="20.25" customHeight="1" x14ac:dyDescent="0.2">
      <c r="A54" s="100" t="s">
        <v>27</v>
      </c>
      <c r="B54" s="29" t="s">
        <v>112</v>
      </c>
      <c r="C54" s="29"/>
      <c r="D54" s="29"/>
      <c r="E54" s="29"/>
      <c r="F54" s="29"/>
      <c r="G54" s="29"/>
      <c r="H54" s="29"/>
      <c r="I54" s="29"/>
      <c r="J54" s="29"/>
      <c r="K54" s="29"/>
    </row>
    <row r="55" spans="1:12" s="46" customFormat="1" ht="20.25" customHeight="1" x14ac:dyDescent="0.2">
      <c r="A55" s="100"/>
      <c r="B55" s="29" t="s">
        <v>113</v>
      </c>
      <c r="C55" s="29"/>
      <c r="D55" s="29"/>
      <c r="E55" s="29"/>
      <c r="F55" s="29"/>
      <c r="G55" s="29"/>
      <c r="H55" s="29"/>
      <c r="I55" s="29"/>
      <c r="J55" s="29"/>
      <c r="K55" s="29"/>
    </row>
    <row r="56" spans="1:12" s="46" customFormat="1" ht="20.25" customHeight="1" x14ac:dyDescent="0.2">
      <c r="A56" s="29"/>
      <c r="B56" s="7" t="s">
        <v>95</v>
      </c>
      <c r="C56" s="29"/>
      <c r="D56" s="29"/>
      <c r="E56" s="29"/>
      <c r="F56" s="29"/>
      <c r="G56" s="29"/>
      <c r="H56" s="29"/>
      <c r="I56" s="29"/>
      <c r="J56" s="29"/>
      <c r="K56" s="29"/>
      <c r="L56" s="29"/>
    </row>
    <row r="57" spans="1:12" s="46" customFormat="1" ht="20.25" customHeight="1" x14ac:dyDescent="0.2">
      <c r="A57" s="29"/>
      <c r="B57" s="29" t="s">
        <v>31</v>
      </c>
      <c r="C57" s="29"/>
      <c r="D57" s="29"/>
      <c r="E57" s="29"/>
      <c r="F57" s="29"/>
      <c r="G57" s="29"/>
      <c r="H57" s="29"/>
      <c r="I57" s="29"/>
      <c r="J57" s="29"/>
      <c r="K57" s="29"/>
      <c r="L57" s="29"/>
    </row>
    <row r="58" spans="1:12" s="46" customFormat="1" ht="20.25" customHeight="1" x14ac:dyDescent="0.2">
      <c r="A58" s="100"/>
      <c r="B58" s="29"/>
    </row>
    <row r="59" spans="1:12" s="46" customFormat="1" ht="20.25" customHeight="1" x14ac:dyDescent="0.2">
      <c r="A59" s="29"/>
      <c r="B59" s="29"/>
      <c r="C59" s="29"/>
      <c r="D59" s="29"/>
      <c r="E59" s="29"/>
      <c r="F59" s="29"/>
      <c r="G59" s="29"/>
      <c r="H59" s="29"/>
      <c r="I59" s="29"/>
      <c r="J59" s="29"/>
      <c r="K59" s="29"/>
      <c r="L59" s="29"/>
    </row>
    <row r="60" spans="1:12" s="46" customFormat="1" ht="20.25" customHeight="1" x14ac:dyDescent="0.2">
      <c r="A60" s="55" t="s">
        <v>33</v>
      </c>
      <c r="B60" s="64" t="s">
        <v>46</v>
      </c>
      <c r="C60" s="29"/>
      <c r="D60" s="29"/>
      <c r="E60" s="29"/>
      <c r="F60" s="29"/>
      <c r="G60" s="29"/>
      <c r="H60" s="29"/>
      <c r="I60" s="29"/>
      <c r="J60" s="29"/>
      <c r="K60" s="29"/>
      <c r="L60" s="29"/>
    </row>
    <row r="61" spans="1:12" s="46" customFormat="1" ht="20.25" customHeight="1" x14ac:dyDescent="0.2">
      <c r="A61" s="55"/>
      <c r="B61" s="29" t="s">
        <v>137</v>
      </c>
      <c r="C61" s="29"/>
      <c r="D61" s="29"/>
      <c r="E61" s="29"/>
      <c r="F61" s="29"/>
      <c r="G61" s="29"/>
      <c r="H61" s="29"/>
      <c r="I61" s="29"/>
      <c r="J61" s="29"/>
      <c r="K61" s="29"/>
      <c r="L61" s="29"/>
    </row>
    <row r="62" spans="1:12" s="46" customFormat="1" ht="20.25" customHeight="1" x14ac:dyDescent="0.2">
      <c r="A62" s="119" t="s">
        <v>34</v>
      </c>
      <c r="B62" s="180" t="s">
        <v>35</v>
      </c>
      <c r="C62" s="180"/>
      <c r="D62" s="180"/>
      <c r="E62" s="180"/>
      <c r="F62" s="181"/>
      <c r="G62" s="182" t="s">
        <v>36</v>
      </c>
      <c r="H62" s="180"/>
      <c r="I62" s="180"/>
      <c r="J62" s="180"/>
      <c r="K62" s="180"/>
      <c r="L62" s="180"/>
    </row>
    <row r="63" spans="1:12" s="46" customFormat="1" ht="20.25" customHeight="1" x14ac:dyDescent="0.2">
      <c r="A63" s="177">
        <v>1</v>
      </c>
      <c r="B63" s="140" t="s">
        <v>39</v>
      </c>
      <c r="C63" s="141"/>
      <c r="D63" s="141"/>
      <c r="E63" s="141"/>
      <c r="F63" s="142"/>
      <c r="G63" s="141" t="s">
        <v>125</v>
      </c>
      <c r="H63" s="141"/>
      <c r="I63" s="141"/>
      <c r="J63" s="141"/>
      <c r="K63" s="141"/>
      <c r="L63" s="149"/>
    </row>
    <row r="64" spans="1:12" s="46" customFormat="1" ht="11.25" customHeight="1" x14ac:dyDescent="0.2">
      <c r="A64" s="178"/>
      <c r="B64" s="143"/>
      <c r="C64" s="144"/>
      <c r="D64" s="144"/>
      <c r="E64" s="144"/>
      <c r="F64" s="145"/>
      <c r="G64" s="144"/>
      <c r="H64" s="144"/>
      <c r="I64" s="144"/>
      <c r="J64" s="144"/>
      <c r="K64" s="144"/>
      <c r="L64" s="150"/>
    </row>
    <row r="65" spans="1:12" s="46" customFormat="1" ht="20.25" customHeight="1" x14ac:dyDescent="0.2">
      <c r="A65" s="178"/>
      <c r="B65" s="143"/>
      <c r="C65" s="144"/>
      <c r="D65" s="144"/>
      <c r="E65" s="144"/>
      <c r="F65" s="145"/>
      <c r="G65" s="144"/>
      <c r="H65" s="144"/>
      <c r="I65" s="144"/>
      <c r="J65" s="144"/>
      <c r="K65" s="144"/>
      <c r="L65" s="150"/>
    </row>
    <row r="66" spans="1:12" s="46" customFormat="1" ht="25" customHeight="1" x14ac:dyDescent="0.2">
      <c r="A66" s="184">
        <v>2</v>
      </c>
      <c r="B66" s="219" t="s">
        <v>37</v>
      </c>
      <c r="C66" s="220"/>
      <c r="D66" s="220"/>
      <c r="E66" s="220"/>
      <c r="F66" s="221"/>
      <c r="G66" s="149" t="s">
        <v>116</v>
      </c>
      <c r="H66" s="220"/>
      <c r="I66" s="220"/>
      <c r="J66" s="220"/>
      <c r="K66" s="220"/>
      <c r="L66" s="220"/>
    </row>
    <row r="67" spans="1:12" s="46" customFormat="1" ht="25" customHeight="1" x14ac:dyDescent="0.2">
      <c r="A67" s="218"/>
      <c r="B67" s="218"/>
      <c r="C67" s="218"/>
      <c r="D67" s="218"/>
      <c r="E67" s="218"/>
      <c r="F67" s="222"/>
      <c r="G67" s="223"/>
      <c r="H67" s="218"/>
      <c r="I67" s="218"/>
      <c r="J67" s="218"/>
      <c r="K67" s="218"/>
      <c r="L67" s="218"/>
    </row>
    <row r="68" spans="1:12" s="10" customFormat="1" ht="20.25" customHeight="1" x14ac:dyDescent="0.2">
      <c r="A68" s="177">
        <v>3</v>
      </c>
      <c r="B68" s="155" t="s">
        <v>38</v>
      </c>
      <c r="C68" s="156"/>
      <c r="D68" s="156"/>
      <c r="E68" s="156"/>
      <c r="F68" s="157"/>
      <c r="G68" s="141" t="s">
        <v>42</v>
      </c>
      <c r="H68" s="156"/>
      <c r="I68" s="156"/>
      <c r="J68" s="156"/>
      <c r="K68" s="156"/>
      <c r="L68" s="161"/>
    </row>
    <row r="69" spans="1:12" s="10" customFormat="1" ht="20.25" customHeight="1" x14ac:dyDescent="0.2">
      <c r="A69" s="179"/>
      <c r="B69" s="158"/>
      <c r="C69" s="159"/>
      <c r="D69" s="159"/>
      <c r="E69" s="159"/>
      <c r="F69" s="160"/>
      <c r="G69" s="159"/>
      <c r="H69" s="159"/>
      <c r="I69" s="159"/>
      <c r="J69" s="159"/>
      <c r="K69" s="159"/>
      <c r="L69" s="162"/>
    </row>
    <row r="70" spans="1:12" s="1" customFormat="1" ht="20.25" customHeight="1" x14ac:dyDescent="0.2">
      <c r="A70" s="204">
        <v>4</v>
      </c>
      <c r="B70" s="140" t="s">
        <v>119</v>
      </c>
      <c r="C70" s="141"/>
      <c r="D70" s="141"/>
      <c r="E70" s="141"/>
      <c r="F70" s="142"/>
      <c r="G70" s="141" t="s">
        <v>114</v>
      </c>
      <c r="H70" s="141"/>
      <c r="I70" s="141"/>
      <c r="J70" s="141"/>
      <c r="K70" s="141"/>
      <c r="L70" s="149"/>
    </row>
    <row r="71" spans="1:12" s="1" customFormat="1" ht="20.25" customHeight="1" x14ac:dyDescent="0.2">
      <c r="A71" s="205"/>
      <c r="B71" s="143"/>
      <c r="C71" s="144"/>
      <c r="D71" s="144"/>
      <c r="E71" s="144"/>
      <c r="F71" s="145"/>
      <c r="G71" s="144"/>
      <c r="H71" s="144"/>
      <c r="I71" s="144"/>
      <c r="J71" s="144"/>
      <c r="K71" s="144"/>
      <c r="L71" s="150"/>
    </row>
    <row r="72" spans="1:12" s="1" customFormat="1" ht="20.25" customHeight="1" x14ac:dyDescent="0.2">
      <c r="A72" s="206"/>
      <c r="B72" s="146"/>
      <c r="C72" s="147"/>
      <c r="D72" s="147"/>
      <c r="E72" s="147"/>
      <c r="F72" s="148"/>
      <c r="G72" s="147"/>
      <c r="H72" s="147"/>
      <c r="I72" s="147"/>
      <c r="J72" s="147"/>
      <c r="K72" s="147"/>
      <c r="L72" s="151"/>
    </row>
    <row r="73" spans="1:12" s="1" customFormat="1" ht="20.25" customHeight="1" x14ac:dyDescent="0.2">
      <c r="A73" s="193">
        <v>5</v>
      </c>
      <c r="B73" s="140" t="s">
        <v>70</v>
      </c>
      <c r="C73" s="141"/>
      <c r="D73" s="141"/>
      <c r="E73" s="141"/>
      <c r="F73" s="142"/>
      <c r="G73" s="195" t="s">
        <v>106</v>
      </c>
      <c r="H73" s="196"/>
      <c r="I73" s="196"/>
      <c r="J73" s="196"/>
      <c r="K73" s="196"/>
      <c r="L73" s="197"/>
    </row>
    <row r="74" spans="1:12" s="1" customFormat="1" ht="34.5" customHeight="1" x14ac:dyDescent="0.2">
      <c r="A74" s="194"/>
      <c r="B74" s="143"/>
      <c r="C74" s="144"/>
      <c r="D74" s="144"/>
      <c r="E74" s="144"/>
      <c r="F74" s="145"/>
      <c r="G74" s="198"/>
      <c r="H74" s="199"/>
      <c r="I74" s="199"/>
      <c r="J74" s="199"/>
      <c r="K74" s="199"/>
      <c r="L74" s="200"/>
    </row>
    <row r="75" spans="1:12" s="1" customFormat="1" ht="20.25" customHeight="1" x14ac:dyDescent="0.2">
      <c r="A75" s="194"/>
      <c r="B75" s="143"/>
      <c r="C75" s="144"/>
      <c r="D75" s="144"/>
      <c r="E75" s="144"/>
      <c r="F75" s="145"/>
      <c r="G75" s="201"/>
      <c r="H75" s="202"/>
      <c r="I75" s="202"/>
      <c r="J75" s="202"/>
      <c r="K75" s="202"/>
      <c r="L75" s="203"/>
    </row>
    <row r="76" spans="1:12" s="1" customFormat="1" ht="20.25" customHeight="1" x14ac:dyDescent="0.2">
      <c r="A76" s="191">
        <v>6</v>
      </c>
      <c r="B76" s="170" t="s">
        <v>43</v>
      </c>
      <c r="C76" s="170"/>
      <c r="D76" s="170"/>
      <c r="E76" s="170"/>
      <c r="F76" s="173"/>
      <c r="G76" s="169" t="s">
        <v>132</v>
      </c>
      <c r="H76" s="167"/>
      <c r="I76" s="167"/>
      <c r="J76" s="167"/>
      <c r="K76" s="167"/>
      <c r="L76" s="167"/>
    </row>
    <row r="77" spans="1:12" s="1" customFormat="1" ht="20.25" customHeight="1" x14ac:dyDescent="0.2">
      <c r="A77" s="191"/>
      <c r="B77" s="170"/>
      <c r="C77" s="170"/>
      <c r="D77" s="170"/>
      <c r="E77" s="170"/>
      <c r="F77" s="173"/>
      <c r="G77" s="174"/>
      <c r="H77" s="167"/>
      <c r="I77" s="167"/>
      <c r="J77" s="167"/>
      <c r="K77" s="167"/>
      <c r="L77" s="167"/>
    </row>
    <row r="78" spans="1:12" s="1" customFormat="1" ht="20.25" customHeight="1" x14ac:dyDescent="0.2">
      <c r="A78" s="191">
        <v>7</v>
      </c>
      <c r="B78" s="167" t="s">
        <v>40</v>
      </c>
      <c r="C78" s="167"/>
      <c r="D78" s="167"/>
      <c r="E78" s="167"/>
      <c r="F78" s="168"/>
      <c r="G78" s="216" t="s">
        <v>133</v>
      </c>
      <c r="H78" s="217"/>
      <c r="I78" s="217"/>
      <c r="J78" s="217"/>
      <c r="K78" s="217"/>
      <c r="L78" s="217"/>
    </row>
    <row r="79" spans="1:12" s="1" customFormat="1" ht="20.25" customHeight="1" x14ac:dyDescent="0.2">
      <c r="A79" s="191"/>
      <c r="B79" s="167"/>
      <c r="C79" s="167"/>
      <c r="D79" s="167"/>
      <c r="E79" s="167"/>
      <c r="F79" s="168"/>
      <c r="G79" s="216"/>
      <c r="H79" s="217"/>
      <c r="I79" s="217"/>
      <c r="J79" s="217"/>
      <c r="K79" s="217"/>
      <c r="L79" s="217"/>
    </row>
    <row r="80" spans="1:12" s="1" customFormat="1" ht="33.75" customHeight="1" x14ac:dyDescent="0.2">
      <c r="A80" s="191"/>
      <c r="B80" s="167"/>
      <c r="C80" s="167"/>
      <c r="D80" s="167"/>
      <c r="E80" s="167"/>
      <c r="F80" s="168"/>
      <c r="G80" s="216"/>
      <c r="H80" s="217"/>
      <c r="I80" s="217"/>
      <c r="J80" s="217"/>
      <c r="K80" s="217"/>
      <c r="L80" s="217"/>
    </row>
    <row r="81" spans="1:12" s="1" customFormat="1" ht="20.25" customHeight="1" x14ac:dyDescent="0.2">
      <c r="A81" s="191"/>
      <c r="B81" s="167"/>
      <c r="C81" s="167"/>
      <c r="D81" s="167"/>
      <c r="E81" s="167"/>
      <c r="F81" s="168"/>
      <c r="G81" s="216"/>
      <c r="H81" s="217"/>
      <c r="I81" s="217"/>
      <c r="J81" s="217"/>
      <c r="K81" s="217"/>
      <c r="L81" s="217"/>
    </row>
    <row r="82" spans="1:12" s="1" customFormat="1" ht="18" customHeight="1" x14ac:dyDescent="0.2">
      <c r="A82" s="108"/>
      <c r="B82" s="62"/>
      <c r="C82" s="62"/>
      <c r="D82" s="62"/>
      <c r="E82" s="62"/>
      <c r="F82" s="62"/>
      <c r="G82" s="121"/>
      <c r="H82" s="121"/>
      <c r="I82" s="121"/>
      <c r="J82" s="121"/>
      <c r="K82" s="121"/>
      <c r="L82" s="121"/>
    </row>
    <row r="83" spans="1:12" s="1" customFormat="1" ht="20.25" customHeight="1" x14ac:dyDescent="0.2">
      <c r="A83" s="6" t="s">
        <v>44</v>
      </c>
      <c r="B83" s="7"/>
      <c r="C83" s="6"/>
      <c r="D83" s="6"/>
      <c r="E83" s="6"/>
      <c r="F83" s="6"/>
      <c r="G83" s="6"/>
      <c r="H83" s="6"/>
      <c r="I83" s="6"/>
      <c r="J83" s="6"/>
      <c r="K83" s="6"/>
      <c r="L83" s="6"/>
    </row>
    <row r="84" spans="1:12" s="1" customFormat="1" ht="20.25" customHeight="1" x14ac:dyDescent="0.2">
      <c r="A84" s="6"/>
      <c r="B84" s="7" t="s">
        <v>139</v>
      </c>
      <c r="C84" s="6"/>
      <c r="D84" s="6"/>
      <c r="E84" s="6"/>
      <c r="F84" s="6"/>
      <c r="G84" s="6"/>
      <c r="H84" s="110"/>
      <c r="I84" s="6"/>
      <c r="J84" s="6"/>
      <c r="K84" s="6"/>
      <c r="L84" s="6"/>
    </row>
    <row r="85" spans="1:12" s="1" customFormat="1" ht="20.25" customHeight="1" x14ac:dyDescent="0.2">
      <c r="A85" s="6"/>
      <c r="B85" s="7" t="s">
        <v>41</v>
      </c>
      <c r="C85" s="6"/>
      <c r="D85" s="6"/>
      <c r="E85" s="6"/>
      <c r="F85" s="6" t="s">
        <v>53</v>
      </c>
      <c r="G85" s="6"/>
      <c r="H85" s="6"/>
      <c r="I85" s="6"/>
      <c r="J85" s="6"/>
      <c r="K85" s="6"/>
      <c r="L85" s="6"/>
    </row>
    <row r="86" spans="1:12" s="1" customFormat="1" ht="20.25" customHeight="1" x14ac:dyDescent="0.2">
      <c r="B86" s="10"/>
    </row>
    <row r="87" spans="1:12" s="1" customFormat="1" ht="20.25" customHeight="1" x14ac:dyDescent="0.2">
      <c r="B87" s="10"/>
    </row>
    <row r="88" spans="1:12" s="1" customFormat="1" ht="20.25" customHeight="1" x14ac:dyDescent="0.2">
      <c r="B88" s="10"/>
    </row>
    <row r="89" spans="1:12" s="1" customFormat="1" ht="20.25" customHeight="1" x14ac:dyDescent="0.2">
      <c r="B89" s="10"/>
    </row>
    <row r="90" spans="1:12" s="1" customFormat="1" ht="20.25" customHeight="1" x14ac:dyDescent="0.2">
      <c r="B90" s="10"/>
    </row>
    <row r="91" spans="1:12" s="1" customFormat="1" ht="20.25" customHeight="1" x14ac:dyDescent="0.2">
      <c r="B91" s="10"/>
    </row>
    <row r="92" spans="1:12" s="1" customFormat="1" ht="20.25" customHeight="1" x14ac:dyDescent="0.2">
      <c r="B92" s="10"/>
    </row>
    <row r="93" spans="1:12" s="1" customFormat="1" ht="20.25" customHeight="1" x14ac:dyDescent="0.2">
      <c r="B93" s="10"/>
    </row>
    <row r="94" spans="1:12" s="1" customFormat="1" ht="20.25" customHeight="1" x14ac:dyDescent="0.2">
      <c r="B94" s="10"/>
    </row>
    <row r="95" spans="1:12" s="1" customFormat="1" ht="20.25" customHeight="1" x14ac:dyDescent="0.2">
      <c r="B95" s="10"/>
    </row>
    <row r="96" spans="1:12" s="1" customFormat="1" ht="20.25" customHeight="1" x14ac:dyDescent="0.2">
      <c r="B96" s="10"/>
    </row>
    <row r="97" spans="2:2" s="1" customFormat="1" ht="20.25" customHeight="1" x14ac:dyDescent="0.2">
      <c r="B97" s="10"/>
    </row>
    <row r="98" spans="2:2" s="1" customFormat="1" ht="20.25" customHeight="1" x14ac:dyDescent="0.2">
      <c r="B98" s="10"/>
    </row>
    <row r="99" spans="2:2" s="1" customFormat="1" ht="20.25" customHeight="1" x14ac:dyDescent="0.2">
      <c r="B99" s="10"/>
    </row>
    <row r="100" spans="2:2" s="1" customFormat="1" ht="20.25" customHeight="1" x14ac:dyDescent="0.2">
      <c r="B100" s="10"/>
    </row>
    <row r="101" spans="2:2" s="1" customFormat="1" ht="20.25" customHeight="1" x14ac:dyDescent="0.2">
      <c r="B101" s="10"/>
    </row>
    <row r="102" spans="2:2" s="1" customFormat="1" ht="20.25" customHeight="1" x14ac:dyDescent="0.2">
      <c r="B102" s="10"/>
    </row>
    <row r="103" spans="2:2" s="1" customFormat="1" ht="20.25" customHeight="1" x14ac:dyDescent="0.2">
      <c r="B103" s="10"/>
    </row>
    <row r="104" spans="2:2" s="1" customFormat="1" ht="20.25" customHeight="1" x14ac:dyDescent="0.2">
      <c r="B104" s="10"/>
    </row>
    <row r="105" spans="2:2" s="1" customFormat="1" ht="20.25" customHeight="1" x14ac:dyDescent="0.2">
      <c r="B105" s="10"/>
    </row>
    <row r="106" spans="2:2" s="1" customFormat="1" ht="20.25" customHeight="1" x14ac:dyDescent="0.2">
      <c r="B106" s="10"/>
    </row>
    <row r="107" spans="2:2" s="1" customFormat="1" ht="20.25" customHeight="1" x14ac:dyDescent="0.2">
      <c r="B107" s="10"/>
    </row>
    <row r="108" spans="2:2" s="1" customFormat="1" ht="20.25" customHeight="1" x14ac:dyDescent="0.2">
      <c r="B108" s="10"/>
    </row>
    <row r="109" spans="2:2" s="1" customFormat="1" ht="20.25" customHeight="1" x14ac:dyDescent="0.2">
      <c r="B109" s="10"/>
    </row>
    <row r="110" spans="2:2" s="1" customFormat="1" ht="20.25" customHeight="1" x14ac:dyDescent="0.2">
      <c r="B110" s="10"/>
    </row>
    <row r="111" spans="2:2" s="1" customFormat="1" ht="20.25" customHeight="1" x14ac:dyDescent="0.2">
      <c r="B111" s="10"/>
    </row>
    <row r="112" spans="2:2" s="1" customFormat="1" ht="20.25" customHeight="1" x14ac:dyDescent="0.2">
      <c r="B112" s="10"/>
    </row>
    <row r="113" spans="2:2" s="1" customFormat="1" ht="20.25" customHeight="1" x14ac:dyDescent="0.2">
      <c r="B113" s="10"/>
    </row>
    <row r="114" spans="2:2" s="1" customFormat="1" ht="20.25" customHeight="1" x14ac:dyDescent="0.2">
      <c r="B114" s="10"/>
    </row>
    <row r="115" spans="2:2" s="1" customFormat="1" ht="20.25" customHeight="1" x14ac:dyDescent="0.2">
      <c r="B115" s="10"/>
    </row>
    <row r="116" spans="2:2" s="1" customFormat="1" ht="20.25" customHeight="1" x14ac:dyDescent="0.2">
      <c r="B116" s="10"/>
    </row>
    <row r="117" spans="2:2" s="1" customFormat="1" ht="20.25" customHeight="1" x14ac:dyDescent="0.2">
      <c r="B117" s="10"/>
    </row>
    <row r="118" spans="2:2" s="1" customFormat="1" ht="20.25" customHeight="1" x14ac:dyDescent="0.2">
      <c r="B118" s="10"/>
    </row>
    <row r="119" spans="2:2" s="1" customFormat="1" ht="20.25" customHeight="1" x14ac:dyDescent="0.2">
      <c r="B119" s="10"/>
    </row>
    <row r="120" spans="2:2" s="1" customFormat="1" ht="20.25" customHeight="1" x14ac:dyDescent="0.2">
      <c r="B120" s="10"/>
    </row>
    <row r="121" spans="2:2" s="1" customFormat="1" ht="20.25" customHeight="1" x14ac:dyDescent="0.2">
      <c r="B121" s="10"/>
    </row>
    <row r="122" spans="2:2" s="1" customFormat="1" ht="20.25" customHeight="1" x14ac:dyDescent="0.2">
      <c r="B122" s="10"/>
    </row>
    <row r="123" spans="2:2" s="1" customFormat="1" ht="20.25" customHeight="1" x14ac:dyDescent="0.2">
      <c r="B123" s="10"/>
    </row>
    <row r="124" spans="2:2" s="1" customFormat="1" ht="20.25" customHeight="1" x14ac:dyDescent="0.2">
      <c r="B124" s="10"/>
    </row>
    <row r="125" spans="2:2" s="1" customFormat="1" ht="20.25" customHeight="1" x14ac:dyDescent="0.2">
      <c r="B125" s="10"/>
    </row>
  </sheetData>
  <mergeCells count="46">
    <mergeCell ref="A4:L4"/>
    <mergeCell ref="A6:L7"/>
    <mergeCell ref="D13:L13"/>
    <mergeCell ref="B19:C19"/>
    <mergeCell ref="J19:K19"/>
    <mergeCell ref="H21:I21"/>
    <mergeCell ref="H22:I22"/>
    <mergeCell ref="H23:I23"/>
    <mergeCell ref="C24:D24"/>
    <mergeCell ref="E24:F24"/>
    <mergeCell ref="G24:H24"/>
    <mergeCell ref="I24:J24"/>
    <mergeCell ref="B62:F62"/>
    <mergeCell ref="G62:L62"/>
    <mergeCell ref="H27:I27"/>
    <mergeCell ref="B33:C33"/>
    <mergeCell ref="J33:K33"/>
    <mergeCell ref="H35:I35"/>
    <mergeCell ref="H36:I36"/>
    <mergeCell ref="H37:I37"/>
    <mergeCell ref="C38:D38"/>
    <mergeCell ref="E38:F38"/>
    <mergeCell ref="G38:H38"/>
    <mergeCell ref="I38:J38"/>
    <mergeCell ref="H41:I41"/>
    <mergeCell ref="A63:A65"/>
    <mergeCell ref="B63:F65"/>
    <mergeCell ref="G63:L65"/>
    <mergeCell ref="A66:A67"/>
    <mergeCell ref="B66:F67"/>
    <mergeCell ref="G66:L67"/>
    <mergeCell ref="A68:A69"/>
    <mergeCell ref="B68:F69"/>
    <mergeCell ref="G68:L69"/>
    <mergeCell ref="A70:A72"/>
    <mergeCell ref="B70:F72"/>
    <mergeCell ref="G70:L72"/>
    <mergeCell ref="A78:A81"/>
    <mergeCell ref="B78:F81"/>
    <mergeCell ref="G78:L81"/>
    <mergeCell ref="A73:A75"/>
    <mergeCell ref="B73:F75"/>
    <mergeCell ref="G73:L75"/>
    <mergeCell ref="A76:A77"/>
    <mergeCell ref="B76:F77"/>
    <mergeCell ref="G76:L77"/>
  </mergeCells>
  <phoneticPr fontId="5"/>
  <pageMargins left="0.47" right="0.43307086614173229" top="0.46" bottom="0.41" header="0.31496062992125984" footer="0.31496062992125984"/>
  <pageSetup paperSize="9" scale="99" fitToHeight="0" orientation="portrait" r:id="rId1"/>
  <rowBreaks count="1" manualBreakCount="1">
    <brk id="46"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125"/>
  <sheetViews>
    <sheetView view="pageBreakPreview" zoomScaleNormal="80" zoomScaleSheetLayoutView="100" workbookViewId="0">
      <selection activeCell="A4" sqref="A4:L4"/>
    </sheetView>
  </sheetViews>
  <sheetFormatPr defaultRowHeight="13" x14ac:dyDescent="0.2"/>
  <cols>
    <col min="1" max="1" width="4.7265625" style="1" customWidth="1"/>
    <col min="2" max="2" width="11.6328125" style="10" customWidth="1"/>
    <col min="3" max="3" width="3" style="1" customWidth="1"/>
    <col min="4" max="4" width="13" style="1" customWidth="1"/>
    <col min="5" max="5" width="6.7265625" style="1" customWidth="1"/>
    <col min="6" max="6" width="9" style="1" customWidth="1"/>
    <col min="7" max="7" width="4.453125" style="1" customWidth="1"/>
    <col min="8" max="9" width="9.6328125" style="1" customWidth="1"/>
    <col min="10" max="10" width="3.90625" style="1" bestFit="1" customWidth="1"/>
    <col min="11" max="11" width="18.36328125" style="1" customWidth="1"/>
    <col min="12" max="12" width="1.36328125" style="1" customWidth="1"/>
    <col min="13" max="13" width="3.453125" style="1" customWidth="1"/>
    <col min="14" max="18" width="8.7265625" style="1"/>
  </cols>
  <sheetData>
    <row r="1" spans="1:13" ht="19.5" customHeight="1" x14ac:dyDescent="0.2">
      <c r="A1" s="74" t="s">
        <v>2</v>
      </c>
      <c r="B1" s="29"/>
      <c r="C1" s="74"/>
    </row>
    <row r="2" spans="1:13" ht="19.5" customHeight="1" x14ac:dyDescent="0.2">
      <c r="L2" s="2" t="s">
        <v>138</v>
      </c>
    </row>
    <row r="3" spans="1:13" ht="5.25" customHeight="1" x14ac:dyDescent="0.2">
      <c r="A3" s="2"/>
      <c r="B3" s="30"/>
      <c r="C3" s="2"/>
    </row>
    <row r="4" spans="1:13" s="24" customFormat="1" ht="27" customHeight="1" x14ac:dyDescent="0.2">
      <c r="A4" s="129" t="s">
        <v>136</v>
      </c>
      <c r="B4" s="129"/>
      <c r="C4" s="129"/>
      <c r="D4" s="129"/>
      <c r="E4" s="129"/>
      <c r="F4" s="129"/>
      <c r="G4" s="129"/>
      <c r="H4" s="129"/>
      <c r="I4" s="129"/>
      <c r="J4" s="129"/>
      <c r="K4" s="129"/>
      <c r="L4" s="129"/>
    </row>
    <row r="5" spans="1:13" ht="5.25" customHeight="1" x14ac:dyDescent="0.2">
      <c r="B5" s="29"/>
      <c r="C5" s="74"/>
      <c r="F5" s="3"/>
    </row>
    <row r="6" spans="1:13" ht="24" customHeight="1" x14ac:dyDescent="0.2">
      <c r="A6" s="130" t="s">
        <v>93</v>
      </c>
      <c r="B6" s="130"/>
      <c r="C6" s="130"/>
      <c r="D6" s="130"/>
      <c r="E6" s="130"/>
      <c r="F6" s="130"/>
      <c r="G6" s="130"/>
      <c r="H6" s="130"/>
      <c r="I6" s="130"/>
      <c r="J6" s="130"/>
      <c r="K6" s="130"/>
      <c r="L6" s="130"/>
    </row>
    <row r="7" spans="1:13" s="1" customFormat="1" ht="19.5" customHeight="1" x14ac:dyDescent="0.2">
      <c r="A7" s="130"/>
      <c r="B7" s="130"/>
      <c r="C7" s="130"/>
      <c r="D7" s="130"/>
      <c r="E7" s="130"/>
      <c r="F7" s="130"/>
      <c r="G7" s="130"/>
      <c r="H7" s="130"/>
      <c r="I7" s="130"/>
      <c r="J7" s="130"/>
      <c r="K7" s="130"/>
      <c r="L7" s="130"/>
      <c r="M7" s="23"/>
    </row>
    <row r="8" spans="1:13" s="1" customFormat="1" ht="42.75" customHeight="1" x14ac:dyDescent="0.2">
      <c r="A8" s="23"/>
      <c r="B8" s="27"/>
      <c r="C8" s="23"/>
      <c r="D8" s="23"/>
      <c r="E8" s="23"/>
      <c r="F8" s="23"/>
      <c r="G8" s="23"/>
      <c r="H8" s="23"/>
      <c r="I8" s="23"/>
      <c r="J8" s="23"/>
      <c r="K8" s="23"/>
      <c r="L8" s="23"/>
      <c r="M8" s="23"/>
    </row>
    <row r="9" spans="1:13" s="1" customFormat="1" ht="19.5" customHeight="1" x14ac:dyDescent="0.2">
      <c r="A9" s="75" t="s">
        <v>81</v>
      </c>
      <c r="B9" s="77" t="s">
        <v>82</v>
      </c>
      <c r="C9" s="3" t="s">
        <v>83</v>
      </c>
      <c r="D9" s="6" t="s">
        <v>3</v>
      </c>
    </row>
    <row r="10" spans="1:13" s="1" customFormat="1" ht="19.5" customHeight="1" x14ac:dyDescent="0.2">
      <c r="A10" s="44"/>
      <c r="B10" s="45"/>
      <c r="C10" s="4"/>
      <c r="D10" s="7" t="s">
        <v>4</v>
      </c>
    </row>
    <row r="11" spans="1:13" s="1" customFormat="1" ht="19.5" customHeight="1" x14ac:dyDescent="0.2">
      <c r="A11" s="44"/>
      <c r="B11" s="45"/>
      <c r="C11" s="4"/>
      <c r="D11" s="7" t="s">
        <v>5</v>
      </c>
    </row>
    <row r="12" spans="1:13" s="1" customFormat="1" ht="19.5" customHeight="1" x14ac:dyDescent="0.2">
      <c r="A12" s="44"/>
      <c r="B12" s="45"/>
      <c r="C12" s="4"/>
      <c r="D12" s="7" t="s">
        <v>135</v>
      </c>
    </row>
    <row r="13" spans="1:13" s="1" customFormat="1" ht="51" customHeight="1" x14ac:dyDescent="0.2">
      <c r="A13" s="44"/>
      <c r="B13" s="45"/>
      <c r="C13" s="4"/>
      <c r="D13" s="192" t="s">
        <v>131</v>
      </c>
      <c r="E13" s="192"/>
      <c r="F13" s="192"/>
      <c r="G13" s="192"/>
      <c r="H13" s="192"/>
      <c r="I13" s="192"/>
      <c r="J13" s="192"/>
      <c r="K13" s="192"/>
      <c r="L13" s="192"/>
    </row>
    <row r="14" spans="1:13" s="1" customFormat="1" ht="19.5" customHeight="1" x14ac:dyDescent="0.2">
      <c r="A14" s="44"/>
      <c r="B14" s="45"/>
      <c r="C14" s="4"/>
      <c r="D14" s="7" t="s">
        <v>60</v>
      </c>
    </row>
    <row r="15" spans="1:13" s="1" customFormat="1" ht="19.5" customHeight="1" x14ac:dyDescent="0.2">
      <c r="A15" s="75" t="s">
        <v>84</v>
      </c>
      <c r="B15" s="77" t="s">
        <v>85</v>
      </c>
      <c r="C15" s="3" t="s">
        <v>83</v>
      </c>
      <c r="D15" s="7" t="s">
        <v>61</v>
      </c>
    </row>
    <row r="16" spans="1:13" s="1" customFormat="1" ht="19.5" customHeight="1" x14ac:dyDescent="0.2">
      <c r="A16" s="75" t="s">
        <v>86</v>
      </c>
      <c r="B16" s="77" t="s">
        <v>87</v>
      </c>
      <c r="C16" s="3" t="s">
        <v>83</v>
      </c>
      <c r="D16" s="6" t="s">
        <v>68</v>
      </c>
    </row>
    <row r="17" spans="1:16" s="1" customFormat="1" ht="14" x14ac:dyDescent="0.2">
      <c r="A17" s="61"/>
      <c r="B17" s="62"/>
      <c r="C17" s="61"/>
      <c r="D17" s="12"/>
      <c r="E17" s="13"/>
      <c r="F17" s="13"/>
      <c r="G17" s="13"/>
      <c r="H17" s="13"/>
      <c r="I17" s="13"/>
      <c r="J17" s="13"/>
      <c r="K17" s="13"/>
      <c r="L17" s="13"/>
      <c r="M17" s="13"/>
      <c r="N17" s="13"/>
      <c r="O17" s="13"/>
      <c r="P17" s="13"/>
    </row>
    <row r="18" spans="1:16" s="1" customFormat="1" ht="6.75" customHeight="1" x14ac:dyDescent="0.2">
      <c r="A18" s="18"/>
      <c r="B18" s="31"/>
      <c r="C18" s="18"/>
      <c r="D18" s="13"/>
      <c r="E18" s="13"/>
      <c r="F18" s="13"/>
      <c r="G18" s="13"/>
      <c r="H18" s="13"/>
      <c r="I18" s="13"/>
      <c r="J18" s="13"/>
      <c r="K18" s="13"/>
      <c r="L18" s="13"/>
      <c r="M18" s="13"/>
      <c r="N18" s="13"/>
      <c r="O18" s="13"/>
      <c r="P18" s="13"/>
    </row>
    <row r="19" spans="1:16" s="24" customFormat="1" ht="20.25" customHeight="1" x14ac:dyDescent="0.2">
      <c r="A19" s="56"/>
      <c r="B19" s="131">
        <f>基本情報入力シート!B1</f>
        <v>44287</v>
      </c>
      <c r="C19" s="131"/>
      <c r="D19" s="36" t="s">
        <v>13</v>
      </c>
      <c r="E19" s="37"/>
      <c r="F19" s="37"/>
      <c r="G19" s="37"/>
      <c r="H19" s="56"/>
      <c r="I19" s="58" t="s">
        <v>15</v>
      </c>
      <c r="J19" s="132">
        <f>B19+15</f>
        <v>44302</v>
      </c>
      <c r="K19" s="132"/>
      <c r="L19" s="37"/>
      <c r="M19" s="56"/>
      <c r="N19" s="56"/>
      <c r="O19" s="56"/>
      <c r="P19" s="56"/>
    </row>
    <row r="20" spans="1:16" s="1" customFormat="1" ht="8.25" customHeight="1" x14ac:dyDescent="0.2">
      <c r="A20" s="14"/>
      <c r="B20" s="28"/>
      <c r="C20" s="14"/>
      <c r="D20" s="15"/>
      <c r="E20" s="12"/>
      <c r="F20" s="13"/>
      <c r="G20" s="13"/>
      <c r="H20" s="14"/>
      <c r="I20" s="14"/>
      <c r="J20" s="16"/>
      <c r="K20" s="16"/>
      <c r="L20" s="13"/>
      <c r="M20" s="13"/>
      <c r="N20" s="13"/>
      <c r="O20" s="13"/>
      <c r="P20" s="13"/>
    </row>
    <row r="21" spans="1:16" s="1" customFormat="1" ht="16.5" customHeight="1" x14ac:dyDescent="0.2">
      <c r="A21" s="14"/>
      <c r="B21" s="28"/>
      <c r="C21" s="14"/>
      <c r="D21" s="15"/>
      <c r="E21" s="12"/>
      <c r="F21" s="13"/>
      <c r="G21" s="14" t="s">
        <v>16</v>
      </c>
      <c r="H21" s="133">
        <f>E24</f>
        <v>45398</v>
      </c>
      <c r="I21" s="133"/>
      <c r="J21" s="118" t="s">
        <v>14</v>
      </c>
      <c r="K21" s="17">
        <f>EDATE(H21,6)-1</f>
        <v>45580</v>
      </c>
      <c r="L21" s="13"/>
      <c r="M21" s="13"/>
      <c r="N21" s="13"/>
      <c r="O21" s="13"/>
      <c r="P21" s="13"/>
    </row>
    <row r="22" spans="1:16" s="1" customFormat="1" ht="16.5" customHeight="1" x14ac:dyDescent="0.2">
      <c r="A22" s="14"/>
      <c r="B22" s="28"/>
      <c r="C22" s="14"/>
      <c r="D22" s="15"/>
      <c r="E22" s="12"/>
      <c r="F22" s="13"/>
      <c r="G22" s="14" t="s">
        <v>17</v>
      </c>
      <c r="H22" s="134">
        <f>K21+1</f>
        <v>45581</v>
      </c>
      <c r="I22" s="134"/>
      <c r="J22" s="118" t="s">
        <v>14</v>
      </c>
      <c r="K22" s="17">
        <f>EDATE(H22,6)-1</f>
        <v>45762</v>
      </c>
      <c r="L22" s="13"/>
      <c r="M22" s="13"/>
      <c r="N22" s="13"/>
      <c r="O22" s="13"/>
      <c r="P22" s="13"/>
    </row>
    <row r="23" spans="1:16" s="1" customFormat="1" ht="16.5" customHeight="1" x14ac:dyDescent="0.2">
      <c r="A23" s="14"/>
      <c r="B23" s="28"/>
      <c r="C23" s="14"/>
      <c r="D23" s="15"/>
      <c r="E23" s="12"/>
      <c r="F23" s="13"/>
      <c r="G23" s="14" t="s">
        <v>96</v>
      </c>
      <c r="H23" s="134">
        <f>K22+1</f>
        <v>45763</v>
      </c>
      <c r="I23" s="134"/>
      <c r="J23" s="118" t="s">
        <v>14</v>
      </c>
      <c r="K23" s="17">
        <f>EDATE(H23,6)-1</f>
        <v>45945</v>
      </c>
      <c r="L23" s="13"/>
      <c r="M23" s="13"/>
      <c r="N23" s="13"/>
      <c r="O23" s="13"/>
      <c r="P23" s="13"/>
    </row>
    <row r="24" spans="1:16" s="91" customFormat="1" ht="25.5" customHeight="1" x14ac:dyDescent="0.2">
      <c r="A24" s="88"/>
      <c r="B24" s="89">
        <f>B19</f>
        <v>44287</v>
      </c>
      <c r="C24" s="136">
        <f>B19+15</f>
        <v>44302</v>
      </c>
      <c r="D24" s="136"/>
      <c r="E24" s="136">
        <f>EDATE(C24,36)</f>
        <v>45398</v>
      </c>
      <c r="F24" s="136"/>
      <c r="G24" s="135">
        <f>EDATE(E24,6)</f>
        <v>45581</v>
      </c>
      <c r="H24" s="135"/>
      <c r="I24" s="207">
        <f>EDATE(G24,6)</f>
        <v>45763</v>
      </c>
      <c r="J24" s="207"/>
      <c r="K24" s="90">
        <f>EDATE(I24,6)</f>
        <v>45946</v>
      </c>
      <c r="L24" s="88"/>
      <c r="M24" s="88"/>
      <c r="N24" s="88"/>
      <c r="O24" s="88"/>
      <c r="P24" s="88"/>
    </row>
    <row r="25" spans="1:16" s="1" customFormat="1" ht="14" x14ac:dyDescent="0.2">
      <c r="A25" s="18"/>
      <c r="B25" s="31"/>
      <c r="C25" s="18"/>
      <c r="D25" s="13"/>
      <c r="E25" s="13"/>
      <c r="F25" s="13"/>
      <c r="G25" s="13"/>
      <c r="H25" s="13"/>
      <c r="I25" s="13"/>
      <c r="J25" s="13"/>
      <c r="K25" s="13"/>
      <c r="L25" s="13"/>
      <c r="M25" s="13"/>
      <c r="N25" s="13"/>
      <c r="O25" s="13"/>
      <c r="P25" s="13"/>
    </row>
    <row r="26" spans="1:16" s="1" customFormat="1" ht="23.25" customHeight="1" x14ac:dyDescent="0.2">
      <c r="A26" s="18"/>
      <c r="B26" s="31"/>
      <c r="C26" s="18"/>
      <c r="D26" s="13"/>
      <c r="E26" s="13"/>
      <c r="F26" s="13"/>
      <c r="G26" s="13"/>
      <c r="H26" s="13"/>
      <c r="I26" s="13"/>
      <c r="J26" s="13"/>
      <c r="K26" s="13"/>
      <c r="L26" s="13"/>
      <c r="M26" s="13"/>
      <c r="N26" s="13"/>
      <c r="O26" s="13"/>
      <c r="P26" s="13"/>
    </row>
    <row r="27" spans="1:16" s="6" customFormat="1" ht="20.25" customHeight="1" x14ac:dyDescent="0.2">
      <c r="A27" s="12"/>
      <c r="B27" s="80"/>
      <c r="C27" s="35"/>
      <c r="D27" s="120"/>
      <c r="E27" s="13"/>
      <c r="F27" s="120"/>
      <c r="G27" s="13"/>
      <c r="H27" s="186"/>
      <c r="I27" s="186"/>
      <c r="J27" s="13"/>
      <c r="K27" s="120"/>
      <c r="L27" s="12"/>
      <c r="M27" s="12"/>
      <c r="N27" s="12"/>
      <c r="O27" s="12"/>
      <c r="P27" s="12"/>
    </row>
    <row r="28" spans="1:16" s="1" customFormat="1" ht="7.5" customHeight="1" x14ac:dyDescent="0.2">
      <c r="A28" s="19"/>
      <c r="B28" s="32"/>
      <c r="C28" s="19"/>
      <c r="D28" s="13"/>
      <c r="E28" s="13"/>
      <c r="F28" s="13"/>
      <c r="G28" s="13"/>
      <c r="H28" s="13"/>
      <c r="I28" s="13"/>
      <c r="J28" s="13"/>
      <c r="K28" s="13"/>
      <c r="L28" s="13"/>
      <c r="M28" s="13"/>
      <c r="N28" s="13"/>
      <c r="O28" s="13"/>
      <c r="P28" s="13"/>
    </row>
    <row r="29" spans="1:16" s="82" customFormat="1" ht="20.25" customHeight="1" x14ac:dyDescent="0.2">
      <c r="A29" s="81"/>
      <c r="D29" s="87" t="s">
        <v>98</v>
      </c>
      <c r="E29" s="83" t="s">
        <v>97</v>
      </c>
      <c r="F29" s="84"/>
      <c r="G29" s="85"/>
      <c r="H29" s="85"/>
      <c r="I29" s="85"/>
      <c r="J29" s="86"/>
      <c r="K29" s="86"/>
      <c r="L29" s="86"/>
      <c r="M29" s="86"/>
      <c r="N29" s="86"/>
      <c r="O29" s="86"/>
      <c r="P29" s="86"/>
    </row>
    <row r="30" spans="1:16" s="1" customFormat="1" ht="6" customHeight="1" x14ac:dyDescent="0.2">
      <c r="A30" s="19"/>
      <c r="B30" s="32"/>
      <c r="C30" s="19"/>
      <c r="D30" s="13"/>
      <c r="E30" s="13"/>
      <c r="F30" s="13"/>
      <c r="G30" s="13"/>
      <c r="H30" s="13"/>
      <c r="I30" s="13"/>
      <c r="J30" s="13"/>
      <c r="K30" s="13"/>
      <c r="L30" s="13"/>
      <c r="M30" s="13"/>
      <c r="N30" s="13"/>
      <c r="O30" s="13"/>
      <c r="P30" s="13"/>
    </row>
    <row r="31" spans="1:16" s="1" customFormat="1" ht="14" x14ac:dyDescent="0.2">
      <c r="A31" s="61"/>
      <c r="B31" s="62"/>
      <c r="C31" s="61"/>
      <c r="D31" s="12"/>
      <c r="E31" s="13"/>
      <c r="F31" s="13"/>
      <c r="G31" s="13"/>
      <c r="H31" s="13"/>
      <c r="I31" s="13"/>
      <c r="J31" s="13"/>
      <c r="K31" s="13"/>
      <c r="L31" s="13"/>
      <c r="M31" s="13"/>
      <c r="N31" s="13"/>
      <c r="O31" s="13"/>
      <c r="P31" s="13"/>
    </row>
    <row r="32" spans="1:16" s="1" customFormat="1" ht="6.75" customHeight="1" x14ac:dyDescent="0.2">
      <c r="A32" s="18"/>
      <c r="B32" s="31"/>
      <c r="C32" s="18"/>
      <c r="D32" s="13"/>
      <c r="E32" s="13"/>
      <c r="F32" s="13"/>
      <c r="G32" s="13"/>
      <c r="H32" s="13"/>
      <c r="I32" s="13"/>
      <c r="J32" s="13"/>
      <c r="K32" s="13"/>
      <c r="L32" s="13"/>
      <c r="M32" s="13"/>
      <c r="N32" s="13"/>
      <c r="O32" s="13"/>
      <c r="P32" s="13"/>
    </row>
    <row r="33" spans="1:16" s="24" customFormat="1" ht="20.25" customHeight="1" x14ac:dyDescent="0.2">
      <c r="A33" s="56"/>
      <c r="B33" s="131">
        <f>B19</f>
        <v>44287</v>
      </c>
      <c r="C33" s="131"/>
      <c r="D33" s="36" t="s">
        <v>21</v>
      </c>
      <c r="E33" s="37"/>
      <c r="F33" s="37"/>
      <c r="G33" s="37"/>
      <c r="H33" s="56"/>
      <c r="I33" s="58" t="s">
        <v>15</v>
      </c>
      <c r="J33" s="132">
        <f>EDATE(J19,1)-15</f>
        <v>44317</v>
      </c>
      <c r="K33" s="132"/>
      <c r="L33" s="37"/>
      <c r="M33" s="56"/>
      <c r="N33" s="56"/>
      <c r="O33" s="56"/>
      <c r="P33" s="56"/>
    </row>
    <row r="34" spans="1:16" s="1" customFormat="1" ht="8.25" customHeight="1" x14ac:dyDescent="0.2">
      <c r="A34" s="14"/>
      <c r="B34" s="28"/>
      <c r="C34" s="14"/>
      <c r="D34" s="15"/>
      <c r="E34" s="12"/>
      <c r="F34" s="13"/>
      <c r="G34" s="13"/>
      <c r="H34" s="14"/>
      <c r="I34" s="14"/>
      <c r="J34" s="16"/>
      <c r="K34" s="16"/>
      <c r="L34" s="13"/>
      <c r="M34" s="13"/>
      <c r="N34" s="13"/>
      <c r="O34" s="13"/>
      <c r="P34" s="13"/>
    </row>
    <row r="35" spans="1:16" s="1" customFormat="1" ht="16.5" customHeight="1" x14ac:dyDescent="0.2">
      <c r="A35" s="14"/>
      <c r="B35" s="28"/>
      <c r="C35" s="14"/>
      <c r="D35" s="15"/>
      <c r="E35" s="12"/>
      <c r="F35" s="13"/>
      <c r="G35" s="14" t="s">
        <v>16</v>
      </c>
      <c r="H35" s="133">
        <f>E38</f>
        <v>45413</v>
      </c>
      <c r="I35" s="133"/>
      <c r="J35" s="118" t="s">
        <v>14</v>
      </c>
      <c r="K35" s="17">
        <f>EDATE(H35,6)-1</f>
        <v>45596</v>
      </c>
      <c r="L35" s="13"/>
      <c r="M35" s="13"/>
      <c r="N35" s="13"/>
      <c r="O35" s="13"/>
      <c r="P35" s="13"/>
    </row>
    <row r="36" spans="1:16" s="1" customFormat="1" ht="16.5" customHeight="1" x14ac:dyDescent="0.2">
      <c r="A36" s="14"/>
      <c r="B36" s="28"/>
      <c r="C36" s="14"/>
      <c r="D36" s="15"/>
      <c r="E36" s="12"/>
      <c r="F36" s="13"/>
      <c r="G36" s="14" t="s">
        <v>17</v>
      </c>
      <c r="H36" s="134">
        <f>K35+1</f>
        <v>45597</v>
      </c>
      <c r="I36" s="134"/>
      <c r="J36" s="118" t="s">
        <v>14</v>
      </c>
      <c r="K36" s="17">
        <f>EDATE(H36,6)-1</f>
        <v>45777</v>
      </c>
      <c r="L36" s="13"/>
      <c r="M36" s="13"/>
      <c r="N36" s="13"/>
      <c r="O36" s="13"/>
      <c r="P36" s="13"/>
    </row>
    <row r="37" spans="1:16" s="1" customFormat="1" ht="16.5" customHeight="1" x14ac:dyDescent="0.2">
      <c r="A37" s="14"/>
      <c r="B37" s="28"/>
      <c r="C37" s="14"/>
      <c r="D37" s="15"/>
      <c r="E37" s="12"/>
      <c r="F37" s="13"/>
      <c r="G37" s="14" t="s">
        <v>96</v>
      </c>
      <c r="H37" s="134">
        <f>K36+1</f>
        <v>45778</v>
      </c>
      <c r="I37" s="134"/>
      <c r="J37" s="118" t="s">
        <v>14</v>
      </c>
      <c r="K37" s="17">
        <f>EDATE(H37,6)-1</f>
        <v>45961</v>
      </c>
      <c r="L37" s="13"/>
      <c r="M37" s="13"/>
      <c r="N37" s="13"/>
      <c r="O37" s="13"/>
      <c r="P37" s="13"/>
    </row>
    <row r="38" spans="1:16" s="91" customFormat="1" ht="25.5" customHeight="1" x14ac:dyDescent="0.2">
      <c r="A38" s="88"/>
      <c r="B38" s="89">
        <f>B33+15</f>
        <v>44302</v>
      </c>
      <c r="C38" s="136">
        <f>J33</f>
        <v>44317</v>
      </c>
      <c r="D38" s="136"/>
      <c r="E38" s="136">
        <f>EDATE(C38,36)</f>
        <v>45413</v>
      </c>
      <c r="F38" s="136"/>
      <c r="G38" s="135">
        <f>EDATE(E38,6)</f>
        <v>45597</v>
      </c>
      <c r="H38" s="135"/>
      <c r="I38" s="207">
        <f>EDATE(G38,6)</f>
        <v>45778</v>
      </c>
      <c r="J38" s="207"/>
      <c r="K38" s="90">
        <f>EDATE(I38,6)</f>
        <v>45962</v>
      </c>
      <c r="L38" s="88"/>
      <c r="M38" s="88"/>
      <c r="N38" s="88"/>
      <c r="O38" s="88"/>
      <c r="P38" s="88"/>
    </row>
    <row r="39" spans="1:16" s="1" customFormat="1" ht="14" x14ac:dyDescent="0.2">
      <c r="A39" s="18"/>
      <c r="B39" s="31"/>
      <c r="C39" s="18"/>
      <c r="D39" s="13"/>
      <c r="E39" s="13"/>
      <c r="F39" s="13"/>
      <c r="G39" s="13"/>
      <c r="H39" s="13"/>
      <c r="I39" s="13"/>
      <c r="J39" s="13"/>
      <c r="K39" s="13"/>
      <c r="L39" s="13"/>
      <c r="M39" s="13"/>
      <c r="N39" s="13"/>
      <c r="O39" s="13"/>
      <c r="P39" s="13"/>
    </row>
    <row r="40" spans="1:16" s="1" customFormat="1" ht="23.25" customHeight="1" x14ac:dyDescent="0.2">
      <c r="A40" s="18"/>
      <c r="B40" s="31"/>
      <c r="C40" s="18"/>
      <c r="D40" s="13"/>
      <c r="E40" s="13"/>
      <c r="F40" s="13"/>
      <c r="G40" s="13"/>
      <c r="H40" s="13"/>
      <c r="I40" s="13"/>
      <c r="J40" s="13"/>
      <c r="K40" s="13"/>
      <c r="L40" s="13"/>
      <c r="M40" s="13"/>
      <c r="N40" s="13"/>
      <c r="O40" s="13"/>
      <c r="P40" s="13"/>
    </row>
    <row r="41" spans="1:16" s="6" customFormat="1" ht="20.25" customHeight="1" x14ac:dyDescent="0.2">
      <c r="A41" s="12"/>
      <c r="B41" s="80"/>
      <c r="C41" s="35"/>
      <c r="D41" s="120"/>
      <c r="E41" s="13"/>
      <c r="F41" s="120"/>
      <c r="G41" s="13"/>
      <c r="H41" s="186"/>
      <c r="I41" s="186"/>
      <c r="J41" s="13"/>
      <c r="K41" s="120"/>
      <c r="L41" s="12"/>
      <c r="M41" s="12"/>
      <c r="N41" s="12"/>
      <c r="O41" s="12"/>
      <c r="P41" s="12"/>
    </row>
    <row r="42" spans="1:16" s="1" customFormat="1" ht="7.5" customHeight="1" x14ac:dyDescent="0.2">
      <c r="A42" s="19"/>
      <c r="B42" s="32"/>
      <c r="C42" s="19"/>
      <c r="D42" s="13"/>
      <c r="E42" s="13"/>
      <c r="F42" s="13"/>
      <c r="G42" s="13"/>
      <c r="H42" s="13"/>
      <c r="I42" s="13"/>
      <c r="J42" s="13"/>
      <c r="K42" s="13"/>
      <c r="L42" s="13"/>
      <c r="M42" s="13"/>
      <c r="N42" s="13"/>
      <c r="O42" s="13"/>
      <c r="P42" s="13"/>
    </row>
    <row r="43" spans="1:16" s="82" customFormat="1" ht="20.25" customHeight="1" x14ac:dyDescent="0.2">
      <c r="A43" s="81"/>
      <c r="D43" s="87" t="s">
        <v>98</v>
      </c>
      <c r="E43" s="83" t="str">
        <f>E29</f>
        <v>起算基準日から3年（奨励金の交付開始日）</v>
      </c>
      <c r="F43" s="84"/>
      <c r="G43" s="85"/>
      <c r="H43" s="85"/>
      <c r="I43" s="85"/>
      <c r="J43" s="86"/>
      <c r="K43" s="86"/>
      <c r="L43" s="86"/>
      <c r="M43" s="86"/>
      <c r="N43" s="86"/>
      <c r="O43" s="86"/>
      <c r="P43" s="86"/>
    </row>
    <row r="44" spans="1:16" s="1" customFormat="1" ht="6" customHeight="1" x14ac:dyDescent="0.2">
      <c r="A44" s="19"/>
      <c r="B44" s="32"/>
      <c r="C44" s="19"/>
      <c r="D44" s="13"/>
      <c r="E44" s="13"/>
      <c r="F44" s="13"/>
      <c r="G44" s="13"/>
      <c r="H44" s="13"/>
      <c r="I44" s="13"/>
      <c r="J44" s="13"/>
      <c r="K44" s="13"/>
      <c r="L44" s="13"/>
      <c r="M44" s="13"/>
      <c r="N44" s="13"/>
      <c r="O44" s="13"/>
      <c r="P44" s="13"/>
    </row>
    <row r="45" spans="1:16" s="1" customFormat="1" x14ac:dyDescent="0.2">
      <c r="A45" s="5"/>
      <c r="B45" s="33"/>
      <c r="C45" s="5"/>
    </row>
    <row r="46" spans="1:16" s="1" customFormat="1" ht="20.25" customHeight="1" x14ac:dyDescent="0.2">
      <c r="A46" s="29" t="s">
        <v>22</v>
      </c>
      <c r="B46" s="33"/>
      <c r="C46" s="5"/>
    </row>
    <row r="47" spans="1:16" s="1" customFormat="1" ht="27.75" customHeight="1" x14ac:dyDescent="0.2">
      <c r="A47" s="29"/>
      <c r="B47" s="33"/>
      <c r="C47" s="5"/>
    </row>
    <row r="48" spans="1:16" s="10" customFormat="1" ht="25.5" customHeight="1" x14ac:dyDescent="0.2">
      <c r="A48" s="65" t="s">
        <v>32</v>
      </c>
      <c r="B48" s="66"/>
      <c r="C48" s="67"/>
      <c r="D48" s="68"/>
      <c r="E48" s="68"/>
      <c r="F48" s="68"/>
      <c r="G48" s="68"/>
      <c r="H48" s="68"/>
      <c r="I48" s="68"/>
      <c r="J48" s="68"/>
      <c r="K48" s="68"/>
      <c r="L48" s="68"/>
    </row>
    <row r="49" spans="1:12" s="52" customFormat="1" ht="6.75" customHeight="1" x14ac:dyDescent="0.2">
      <c r="A49" s="49"/>
      <c r="B49" s="50"/>
      <c r="C49" s="51"/>
    </row>
    <row r="50" spans="1:12" s="46" customFormat="1" ht="20.25" customHeight="1" x14ac:dyDescent="0.2">
      <c r="A50" s="100" t="s">
        <v>23</v>
      </c>
      <c r="B50" s="29" t="s">
        <v>45</v>
      </c>
      <c r="C50" s="74"/>
      <c r="D50" s="29"/>
      <c r="E50" s="29"/>
      <c r="F50" s="29"/>
      <c r="G50" s="29"/>
      <c r="H50" s="29"/>
      <c r="I50" s="29"/>
      <c r="J50" s="29"/>
      <c r="K50" s="29"/>
      <c r="L50" s="29"/>
    </row>
    <row r="51" spans="1:12" s="46" customFormat="1" ht="20.25" customHeight="1" x14ac:dyDescent="0.2">
      <c r="A51" s="100"/>
      <c r="B51" s="29" t="s">
        <v>25</v>
      </c>
      <c r="C51" s="74"/>
      <c r="D51" s="29"/>
      <c r="E51" s="29"/>
      <c r="F51" s="29"/>
      <c r="G51" s="29"/>
      <c r="H51" s="29"/>
      <c r="I51" s="29"/>
      <c r="J51" s="29"/>
      <c r="K51" s="29"/>
      <c r="L51" s="29"/>
    </row>
    <row r="52" spans="1:12" s="46" customFormat="1" ht="20.25" customHeight="1" x14ac:dyDescent="0.2">
      <c r="A52" s="100" t="s">
        <v>24</v>
      </c>
      <c r="B52" s="29" t="s">
        <v>102</v>
      </c>
      <c r="C52" s="29"/>
      <c r="D52" s="29"/>
      <c r="E52" s="29"/>
      <c r="F52" s="29"/>
      <c r="G52" s="29"/>
      <c r="H52" s="29"/>
      <c r="I52" s="29"/>
      <c r="J52" s="29"/>
      <c r="K52" s="29"/>
      <c r="L52" s="29"/>
    </row>
    <row r="53" spans="1:12" s="46" customFormat="1" ht="20.25" customHeight="1" x14ac:dyDescent="0.2">
      <c r="A53" s="100" t="s">
        <v>26</v>
      </c>
      <c r="B53" s="29" t="s">
        <v>28</v>
      </c>
      <c r="C53" s="29"/>
      <c r="D53" s="29"/>
      <c r="E53" s="29"/>
      <c r="F53" s="29"/>
      <c r="G53" s="29"/>
      <c r="H53" s="29"/>
      <c r="I53" s="29"/>
      <c r="J53" s="29"/>
      <c r="K53" s="29"/>
      <c r="L53" s="29"/>
    </row>
    <row r="54" spans="1:12" s="46" customFormat="1" ht="20.25" customHeight="1" x14ac:dyDescent="0.2">
      <c r="A54" s="100" t="s">
        <v>27</v>
      </c>
      <c r="B54" s="29" t="s">
        <v>112</v>
      </c>
      <c r="C54" s="29"/>
      <c r="D54" s="29"/>
      <c r="E54" s="29"/>
      <c r="F54" s="29"/>
      <c r="G54" s="29"/>
      <c r="H54" s="29"/>
      <c r="I54" s="29"/>
      <c r="J54" s="29"/>
      <c r="K54" s="29"/>
    </row>
    <row r="55" spans="1:12" s="46" customFormat="1" ht="20.25" customHeight="1" x14ac:dyDescent="0.2">
      <c r="A55" s="100"/>
      <c r="B55" s="29" t="s">
        <v>113</v>
      </c>
      <c r="C55" s="29"/>
      <c r="D55" s="29"/>
      <c r="E55" s="29"/>
      <c r="F55" s="29"/>
      <c r="G55" s="29"/>
      <c r="H55" s="29"/>
      <c r="I55" s="29"/>
      <c r="J55" s="29"/>
      <c r="K55" s="29"/>
    </row>
    <row r="56" spans="1:12" s="46" customFormat="1" ht="20.25" customHeight="1" x14ac:dyDescent="0.2">
      <c r="A56" s="29"/>
      <c r="B56" s="7" t="s">
        <v>95</v>
      </c>
      <c r="C56" s="29"/>
      <c r="D56" s="29"/>
      <c r="E56" s="29"/>
      <c r="F56" s="29"/>
      <c r="G56" s="29"/>
      <c r="H56" s="29"/>
      <c r="I56" s="29"/>
      <c r="J56" s="29"/>
      <c r="K56" s="29"/>
      <c r="L56" s="29"/>
    </row>
    <row r="57" spans="1:12" s="46" customFormat="1" ht="20.25" customHeight="1" x14ac:dyDescent="0.2">
      <c r="A57" s="29"/>
      <c r="B57" s="29" t="s">
        <v>31</v>
      </c>
      <c r="C57" s="29"/>
      <c r="D57" s="29"/>
      <c r="E57" s="29"/>
      <c r="F57" s="29"/>
      <c r="G57" s="29"/>
      <c r="H57" s="29"/>
      <c r="I57" s="29"/>
      <c r="J57" s="29"/>
      <c r="K57" s="29"/>
      <c r="L57" s="29"/>
    </row>
    <row r="58" spans="1:12" s="46" customFormat="1" ht="20.25" customHeight="1" x14ac:dyDescent="0.2">
      <c r="A58" s="100"/>
      <c r="B58" s="29"/>
    </row>
    <row r="59" spans="1:12" s="46" customFormat="1" ht="20.25" customHeight="1" x14ac:dyDescent="0.2">
      <c r="A59" s="29"/>
      <c r="B59" s="29"/>
      <c r="C59" s="29"/>
      <c r="D59" s="29"/>
      <c r="E59" s="29"/>
      <c r="F59" s="29"/>
      <c r="G59" s="29"/>
      <c r="H59" s="29"/>
      <c r="I59" s="29"/>
      <c r="J59" s="29"/>
      <c r="K59" s="29"/>
      <c r="L59" s="29"/>
    </row>
    <row r="60" spans="1:12" s="46" customFormat="1" ht="20.25" customHeight="1" x14ac:dyDescent="0.2">
      <c r="A60" s="55" t="s">
        <v>33</v>
      </c>
      <c r="B60" s="64" t="s">
        <v>46</v>
      </c>
      <c r="C60" s="29"/>
      <c r="D60" s="29"/>
      <c r="E60" s="29"/>
      <c r="F60" s="29"/>
      <c r="G60" s="29"/>
      <c r="H60" s="29"/>
      <c r="I60" s="29"/>
      <c r="J60" s="29"/>
      <c r="K60" s="29"/>
      <c r="L60" s="29"/>
    </row>
    <row r="61" spans="1:12" s="46" customFormat="1" ht="20.25" customHeight="1" x14ac:dyDescent="0.2">
      <c r="A61" s="55"/>
      <c r="B61" s="29" t="s">
        <v>137</v>
      </c>
      <c r="C61" s="29"/>
      <c r="D61" s="29"/>
      <c r="E61" s="29"/>
      <c r="F61" s="29"/>
      <c r="G61" s="29"/>
      <c r="H61" s="29"/>
      <c r="I61" s="29"/>
      <c r="J61" s="29"/>
      <c r="K61" s="29"/>
      <c r="L61" s="29"/>
    </row>
    <row r="62" spans="1:12" s="46" customFormat="1" ht="20.25" customHeight="1" x14ac:dyDescent="0.2">
      <c r="A62" s="119" t="s">
        <v>34</v>
      </c>
      <c r="B62" s="180" t="s">
        <v>35</v>
      </c>
      <c r="C62" s="180"/>
      <c r="D62" s="180"/>
      <c r="E62" s="180"/>
      <c r="F62" s="181"/>
      <c r="G62" s="182" t="s">
        <v>36</v>
      </c>
      <c r="H62" s="180"/>
      <c r="I62" s="180"/>
      <c r="J62" s="180"/>
      <c r="K62" s="180"/>
      <c r="L62" s="180"/>
    </row>
    <row r="63" spans="1:12" s="46" customFormat="1" ht="20.25" customHeight="1" x14ac:dyDescent="0.2">
      <c r="A63" s="177">
        <v>1</v>
      </c>
      <c r="B63" s="140" t="s">
        <v>39</v>
      </c>
      <c r="C63" s="141"/>
      <c r="D63" s="141"/>
      <c r="E63" s="141"/>
      <c r="F63" s="142"/>
      <c r="G63" s="141" t="s">
        <v>125</v>
      </c>
      <c r="H63" s="141"/>
      <c r="I63" s="141"/>
      <c r="J63" s="141"/>
      <c r="K63" s="141"/>
      <c r="L63" s="149"/>
    </row>
    <row r="64" spans="1:12" s="46" customFormat="1" ht="11.25" customHeight="1" x14ac:dyDescent="0.2">
      <c r="A64" s="178"/>
      <c r="B64" s="143"/>
      <c r="C64" s="144"/>
      <c r="D64" s="144"/>
      <c r="E64" s="144"/>
      <c r="F64" s="145"/>
      <c r="G64" s="144"/>
      <c r="H64" s="144"/>
      <c r="I64" s="144"/>
      <c r="J64" s="144"/>
      <c r="K64" s="144"/>
      <c r="L64" s="150"/>
    </row>
    <row r="65" spans="1:12" s="46" customFormat="1" ht="20.25" customHeight="1" x14ac:dyDescent="0.2">
      <c r="A65" s="178"/>
      <c r="B65" s="143"/>
      <c r="C65" s="144"/>
      <c r="D65" s="144"/>
      <c r="E65" s="144"/>
      <c r="F65" s="145"/>
      <c r="G65" s="144"/>
      <c r="H65" s="144"/>
      <c r="I65" s="144"/>
      <c r="J65" s="144"/>
      <c r="K65" s="144"/>
      <c r="L65" s="150"/>
    </row>
    <row r="66" spans="1:12" s="46" customFormat="1" ht="25" customHeight="1" x14ac:dyDescent="0.2">
      <c r="A66" s="184">
        <v>2</v>
      </c>
      <c r="B66" s="219" t="s">
        <v>37</v>
      </c>
      <c r="C66" s="220"/>
      <c r="D66" s="220"/>
      <c r="E66" s="220"/>
      <c r="F66" s="221"/>
      <c r="G66" s="149" t="s">
        <v>116</v>
      </c>
      <c r="H66" s="220"/>
      <c r="I66" s="220"/>
      <c r="J66" s="220"/>
      <c r="K66" s="220"/>
      <c r="L66" s="220"/>
    </row>
    <row r="67" spans="1:12" s="46" customFormat="1" ht="25" customHeight="1" x14ac:dyDescent="0.2">
      <c r="A67" s="218"/>
      <c r="B67" s="218"/>
      <c r="C67" s="218"/>
      <c r="D67" s="218"/>
      <c r="E67" s="218"/>
      <c r="F67" s="222"/>
      <c r="G67" s="223"/>
      <c r="H67" s="218"/>
      <c r="I67" s="218"/>
      <c r="J67" s="218"/>
      <c r="K67" s="218"/>
      <c r="L67" s="218"/>
    </row>
    <row r="68" spans="1:12" s="10" customFormat="1" ht="20.25" customHeight="1" x14ac:dyDescent="0.2">
      <c r="A68" s="177">
        <v>3</v>
      </c>
      <c r="B68" s="155" t="s">
        <v>38</v>
      </c>
      <c r="C68" s="156"/>
      <c r="D68" s="156"/>
      <c r="E68" s="156"/>
      <c r="F68" s="157"/>
      <c r="G68" s="141" t="s">
        <v>42</v>
      </c>
      <c r="H68" s="156"/>
      <c r="I68" s="156"/>
      <c r="J68" s="156"/>
      <c r="K68" s="156"/>
      <c r="L68" s="161"/>
    </row>
    <row r="69" spans="1:12" s="10" customFormat="1" ht="20.25" customHeight="1" x14ac:dyDescent="0.2">
      <c r="A69" s="179"/>
      <c r="B69" s="158"/>
      <c r="C69" s="159"/>
      <c r="D69" s="159"/>
      <c r="E69" s="159"/>
      <c r="F69" s="160"/>
      <c r="G69" s="159"/>
      <c r="H69" s="159"/>
      <c r="I69" s="159"/>
      <c r="J69" s="159"/>
      <c r="K69" s="159"/>
      <c r="L69" s="162"/>
    </row>
    <row r="70" spans="1:12" s="1" customFormat="1" ht="20.25" customHeight="1" x14ac:dyDescent="0.2">
      <c r="A70" s="204">
        <v>4</v>
      </c>
      <c r="B70" s="140" t="s">
        <v>119</v>
      </c>
      <c r="C70" s="141"/>
      <c r="D70" s="141"/>
      <c r="E70" s="141"/>
      <c r="F70" s="142"/>
      <c r="G70" s="141" t="s">
        <v>114</v>
      </c>
      <c r="H70" s="141"/>
      <c r="I70" s="141"/>
      <c r="J70" s="141"/>
      <c r="K70" s="141"/>
      <c r="L70" s="149"/>
    </row>
    <row r="71" spans="1:12" s="1" customFormat="1" ht="20.25" customHeight="1" x14ac:dyDescent="0.2">
      <c r="A71" s="205"/>
      <c r="B71" s="143"/>
      <c r="C71" s="144"/>
      <c r="D71" s="144"/>
      <c r="E71" s="144"/>
      <c r="F71" s="145"/>
      <c r="G71" s="144"/>
      <c r="H71" s="144"/>
      <c r="I71" s="144"/>
      <c r="J71" s="144"/>
      <c r="K71" s="144"/>
      <c r="L71" s="150"/>
    </row>
    <row r="72" spans="1:12" s="1" customFormat="1" ht="20.25" customHeight="1" x14ac:dyDescent="0.2">
      <c r="A72" s="206"/>
      <c r="B72" s="146"/>
      <c r="C72" s="147"/>
      <c r="D72" s="147"/>
      <c r="E72" s="147"/>
      <c r="F72" s="148"/>
      <c r="G72" s="147"/>
      <c r="H72" s="147"/>
      <c r="I72" s="147"/>
      <c r="J72" s="147"/>
      <c r="K72" s="147"/>
      <c r="L72" s="151"/>
    </row>
    <row r="73" spans="1:12" s="1" customFormat="1" ht="20.25" customHeight="1" x14ac:dyDescent="0.2">
      <c r="A73" s="193">
        <v>5</v>
      </c>
      <c r="B73" s="140" t="s">
        <v>70</v>
      </c>
      <c r="C73" s="141"/>
      <c r="D73" s="141"/>
      <c r="E73" s="141"/>
      <c r="F73" s="142"/>
      <c r="G73" s="195" t="s">
        <v>106</v>
      </c>
      <c r="H73" s="196"/>
      <c r="I73" s="196"/>
      <c r="J73" s="196"/>
      <c r="K73" s="196"/>
      <c r="L73" s="197"/>
    </row>
    <row r="74" spans="1:12" s="1" customFormat="1" ht="34.5" customHeight="1" x14ac:dyDescent="0.2">
      <c r="A74" s="194"/>
      <c r="B74" s="143"/>
      <c r="C74" s="144"/>
      <c r="D74" s="144"/>
      <c r="E74" s="144"/>
      <c r="F74" s="145"/>
      <c r="G74" s="198"/>
      <c r="H74" s="199"/>
      <c r="I74" s="199"/>
      <c r="J74" s="199"/>
      <c r="K74" s="199"/>
      <c r="L74" s="200"/>
    </row>
    <row r="75" spans="1:12" s="1" customFormat="1" ht="20.25" customHeight="1" x14ac:dyDescent="0.2">
      <c r="A75" s="194"/>
      <c r="B75" s="143"/>
      <c r="C75" s="144"/>
      <c r="D75" s="144"/>
      <c r="E75" s="144"/>
      <c r="F75" s="145"/>
      <c r="G75" s="201"/>
      <c r="H75" s="202"/>
      <c r="I75" s="202"/>
      <c r="J75" s="202"/>
      <c r="K75" s="202"/>
      <c r="L75" s="203"/>
    </row>
    <row r="76" spans="1:12" s="1" customFormat="1" ht="20.25" customHeight="1" x14ac:dyDescent="0.2">
      <c r="A76" s="191">
        <v>6</v>
      </c>
      <c r="B76" s="170" t="s">
        <v>43</v>
      </c>
      <c r="C76" s="170"/>
      <c r="D76" s="170"/>
      <c r="E76" s="170"/>
      <c r="F76" s="173"/>
      <c r="G76" s="169" t="s">
        <v>132</v>
      </c>
      <c r="H76" s="167"/>
      <c r="I76" s="167"/>
      <c r="J76" s="167"/>
      <c r="K76" s="167"/>
      <c r="L76" s="167"/>
    </row>
    <row r="77" spans="1:12" s="1" customFormat="1" ht="20.25" customHeight="1" x14ac:dyDescent="0.2">
      <c r="A77" s="191"/>
      <c r="B77" s="170"/>
      <c r="C77" s="170"/>
      <c r="D77" s="170"/>
      <c r="E77" s="170"/>
      <c r="F77" s="173"/>
      <c r="G77" s="174"/>
      <c r="H77" s="167"/>
      <c r="I77" s="167"/>
      <c r="J77" s="167"/>
      <c r="K77" s="167"/>
      <c r="L77" s="167"/>
    </row>
    <row r="78" spans="1:12" s="1" customFormat="1" ht="20.25" customHeight="1" x14ac:dyDescent="0.2">
      <c r="A78" s="191">
        <v>7</v>
      </c>
      <c r="B78" s="167" t="s">
        <v>40</v>
      </c>
      <c r="C78" s="167"/>
      <c r="D78" s="167"/>
      <c r="E78" s="167"/>
      <c r="F78" s="168"/>
      <c r="G78" s="216" t="s">
        <v>133</v>
      </c>
      <c r="H78" s="217"/>
      <c r="I78" s="217"/>
      <c r="J78" s="217"/>
      <c r="K78" s="217"/>
      <c r="L78" s="217"/>
    </row>
    <row r="79" spans="1:12" s="1" customFormat="1" ht="20.25" customHeight="1" x14ac:dyDescent="0.2">
      <c r="A79" s="191"/>
      <c r="B79" s="167"/>
      <c r="C79" s="167"/>
      <c r="D79" s="167"/>
      <c r="E79" s="167"/>
      <c r="F79" s="168"/>
      <c r="G79" s="216"/>
      <c r="H79" s="217"/>
      <c r="I79" s="217"/>
      <c r="J79" s="217"/>
      <c r="K79" s="217"/>
      <c r="L79" s="217"/>
    </row>
    <row r="80" spans="1:12" s="1" customFormat="1" ht="33.75" customHeight="1" x14ac:dyDescent="0.2">
      <c r="A80" s="191"/>
      <c r="B80" s="167"/>
      <c r="C80" s="167"/>
      <c r="D80" s="167"/>
      <c r="E80" s="167"/>
      <c r="F80" s="168"/>
      <c r="G80" s="216"/>
      <c r="H80" s="217"/>
      <c r="I80" s="217"/>
      <c r="J80" s="217"/>
      <c r="K80" s="217"/>
      <c r="L80" s="217"/>
    </row>
    <row r="81" spans="1:12" s="1" customFormat="1" ht="20.25" customHeight="1" x14ac:dyDescent="0.2">
      <c r="A81" s="191"/>
      <c r="B81" s="167"/>
      <c r="C81" s="167"/>
      <c r="D81" s="167"/>
      <c r="E81" s="167"/>
      <c r="F81" s="168"/>
      <c r="G81" s="216"/>
      <c r="H81" s="217"/>
      <c r="I81" s="217"/>
      <c r="J81" s="217"/>
      <c r="K81" s="217"/>
      <c r="L81" s="217"/>
    </row>
    <row r="82" spans="1:12" s="1" customFormat="1" ht="18" customHeight="1" x14ac:dyDescent="0.2">
      <c r="A82" s="108"/>
      <c r="B82" s="62"/>
      <c r="C82" s="62"/>
      <c r="D82" s="62"/>
      <c r="E82" s="62"/>
      <c r="F82" s="62"/>
      <c r="G82" s="121"/>
      <c r="H82" s="121"/>
      <c r="I82" s="121"/>
      <c r="J82" s="121"/>
      <c r="K82" s="121"/>
      <c r="L82" s="121"/>
    </row>
    <row r="83" spans="1:12" s="1" customFormat="1" ht="20.25" customHeight="1" x14ac:dyDescent="0.2">
      <c r="A83" s="6" t="s">
        <v>44</v>
      </c>
      <c r="B83" s="7"/>
      <c r="C83" s="6"/>
      <c r="D83" s="6"/>
      <c r="E83" s="6"/>
      <c r="F83" s="6"/>
      <c r="G83" s="6"/>
      <c r="H83" s="6"/>
      <c r="I83" s="6"/>
      <c r="J83" s="6"/>
      <c r="K83" s="6"/>
      <c r="L83" s="6"/>
    </row>
    <row r="84" spans="1:12" s="1" customFormat="1" ht="20.25" customHeight="1" x14ac:dyDescent="0.2">
      <c r="A84" s="6"/>
      <c r="B84" s="7" t="s">
        <v>139</v>
      </c>
      <c r="C84" s="6"/>
      <c r="D84" s="6"/>
      <c r="E84" s="6"/>
      <c r="F84" s="6"/>
      <c r="G84" s="6"/>
      <c r="H84" s="110"/>
      <c r="I84" s="6"/>
      <c r="J84" s="6"/>
      <c r="K84" s="6"/>
      <c r="L84" s="6"/>
    </row>
    <row r="85" spans="1:12" s="1" customFormat="1" ht="20.25" customHeight="1" x14ac:dyDescent="0.2">
      <c r="A85" s="6"/>
      <c r="B85" s="7" t="s">
        <v>41</v>
      </c>
      <c r="C85" s="6"/>
      <c r="D85" s="6"/>
      <c r="E85" s="6"/>
      <c r="F85" s="6" t="s">
        <v>53</v>
      </c>
      <c r="G85" s="6"/>
      <c r="H85" s="6"/>
      <c r="I85" s="6"/>
      <c r="J85" s="6"/>
      <c r="K85" s="6"/>
      <c r="L85" s="6"/>
    </row>
    <row r="86" spans="1:12" s="1" customFormat="1" ht="20.25" customHeight="1" x14ac:dyDescent="0.2">
      <c r="B86" s="10"/>
    </row>
    <row r="87" spans="1:12" s="1" customFormat="1" ht="20.25" customHeight="1" x14ac:dyDescent="0.2">
      <c r="B87" s="10"/>
    </row>
    <row r="88" spans="1:12" s="1" customFormat="1" ht="20.25" customHeight="1" x14ac:dyDescent="0.2">
      <c r="B88" s="10"/>
    </row>
    <row r="89" spans="1:12" s="1" customFormat="1" ht="20.25" customHeight="1" x14ac:dyDescent="0.2">
      <c r="B89" s="10"/>
    </row>
    <row r="90" spans="1:12" s="1" customFormat="1" ht="20.25" customHeight="1" x14ac:dyDescent="0.2">
      <c r="B90" s="10"/>
    </row>
    <row r="91" spans="1:12" s="1" customFormat="1" ht="20.25" customHeight="1" x14ac:dyDescent="0.2">
      <c r="B91" s="10"/>
    </row>
    <row r="92" spans="1:12" s="1" customFormat="1" ht="20.25" customHeight="1" x14ac:dyDescent="0.2">
      <c r="B92" s="10"/>
    </row>
    <row r="93" spans="1:12" s="1" customFormat="1" ht="20.25" customHeight="1" x14ac:dyDescent="0.2">
      <c r="B93" s="10"/>
    </row>
    <row r="94" spans="1:12" s="1" customFormat="1" ht="20.25" customHeight="1" x14ac:dyDescent="0.2">
      <c r="B94" s="10"/>
    </row>
    <row r="95" spans="1:12" s="1" customFormat="1" ht="20.25" customHeight="1" x14ac:dyDescent="0.2">
      <c r="B95" s="10"/>
    </row>
    <row r="96" spans="1:12" s="1" customFormat="1" ht="20.25" customHeight="1" x14ac:dyDescent="0.2">
      <c r="B96" s="10"/>
    </row>
    <row r="97" spans="2:2" s="1" customFormat="1" ht="20.25" customHeight="1" x14ac:dyDescent="0.2">
      <c r="B97" s="10"/>
    </row>
    <row r="98" spans="2:2" s="1" customFormat="1" ht="20.25" customHeight="1" x14ac:dyDescent="0.2">
      <c r="B98" s="10"/>
    </row>
    <row r="99" spans="2:2" s="1" customFormat="1" ht="20.25" customHeight="1" x14ac:dyDescent="0.2">
      <c r="B99" s="10"/>
    </row>
    <row r="100" spans="2:2" s="1" customFormat="1" ht="20.25" customHeight="1" x14ac:dyDescent="0.2">
      <c r="B100" s="10"/>
    </row>
    <row r="101" spans="2:2" s="1" customFormat="1" ht="20.25" customHeight="1" x14ac:dyDescent="0.2">
      <c r="B101" s="10"/>
    </row>
    <row r="102" spans="2:2" s="1" customFormat="1" ht="20.25" customHeight="1" x14ac:dyDescent="0.2">
      <c r="B102" s="10"/>
    </row>
    <row r="103" spans="2:2" s="1" customFormat="1" ht="20.25" customHeight="1" x14ac:dyDescent="0.2">
      <c r="B103" s="10"/>
    </row>
    <row r="104" spans="2:2" s="1" customFormat="1" ht="20.25" customHeight="1" x14ac:dyDescent="0.2">
      <c r="B104" s="10"/>
    </row>
    <row r="105" spans="2:2" s="1" customFormat="1" ht="20.25" customHeight="1" x14ac:dyDescent="0.2">
      <c r="B105" s="10"/>
    </row>
    <row r="106" spans="2:2" s="1" customFormat="1" ht="20.25" customHeight="1" x14ac:dyDescent="0.2">
      <c r="B106" s="10"/>
    </row>
    <row r="107" spans="2:2" s="1" customFormat="1" ht="20.25" customHeight="1" x14ac:dyDescent="0.2">
      <c r="B107" s="10"/>
    </row>
    <row r="108" spans="2:2" s="1" customFormat="1" ht="20.25" customHeight="1" x14ac:dyDescent="0.2">
      <c r="B108" s="10"/>
    </row>
    <row r="109" spans="2:2" s="1" customFormat="1" ht="20.25" customHeight="1" x14ac:dyDescent="0.2">
      <c r="B109" s="10"/>
    </row>
    <row r="110" spans="2:2" s="1" customFormat="1" ht="20.25" customHeight="1" x14ac:dyDescent="0.2">
      <c r="B110" s="10"/>
    </row>
    <row r="111" spans="2:2" s="1" customFormat="1" ht="20.25" customHeight="1" x14ac:dyDescent="0.2">
      <c r="B111" s="10"/>
    </row>
    <row r="112" spans="2:2" s="1" customFormat="1" ht="20.25" customHeight="1" x14ac:dyDescent="0.2">
      <c r="B112" s="10"/>
    </row>
    <row r="113" spans="2:2" s="1" customFormat="1" ht="20.25" customHeight="1" x14ac:dyDescent="0.2">
      <c r="B113" s="10"/>
    </row>
    <row r="114" spans="2:2" s="1" customFormat="1" ht="20.25" customHeight="1" x14ac:dyDescent="0.2">
      <c r="B114" s="10"/>
    </row>
    <row r="115" spans="2:2" s="1" customFormat="1" ht="20.25" customHeight="1" x14ac:dyDescent="0.2">
      <c r="B115" s="10"/>
    </row>
    <row r="116" spans="2:2" s="1" customFormat="1" ht="20.25" customHeight="1" x14ac:dyDescent="0.2">
      <c r="B116" s="10"/>
    </row>
    <row r="117" spans="2:2" s="1" customFormat="1" ht="20.25" customHeight="1" x14ac:dyDescent="0.2">
      <c r="B117" s="10"/>
    </row>
    <row r="118" spans="2:2" s="1" customFormat="1" ht="20.25" customHeight="1" x14ac:dyDescent="0.2">
      <c r="B118" s="10"/>
    </row>
    <row r="119" spans="2:2" s="1" customFormat="1" ht="20.25" customHeight="1" x14ac:dyDescent="0.2">
      <c r="B119" s="10"/>
    </row>
    <row r="120" spans="2:2" s="1" customFormat="1" ht="20.25" customHeight="1" x14ac:dyDescent="0.2">
      <c r="B120" s="10"/>
    </row>
    <row r="121" spans="2:2" s="1" customFormat="1" ht="20.25" customHeight="1" x14ac:dyDescent="0.2">
      <c r="B121" s="10"/>
    </row>
    <row r="122" spans="2:2" s="1" customFormat="1" ht="20.25" customHeight="1" x14ac:dyDescent="0.2">
      <c r="B122" s="10"/>
    </row>
    <row r="123" spans="2:2" s="1" customFormat="1" ht="20.25" customHeight="1" x14ac:dyDescent="0.2">
      <c r="B123" s="10"/>
    </row>
    <row r="124" spans="2:2" s="1" customFormat="1" ht="20.25" customHeight="1" x14ac:dyDescent="0.2">
      <c r="B124" s="10"/>
    </row>
    <row r="125" spans="2:2" s="1" customFormat="1" ht="20.25" customHeight="1" x14ac:dyDescent="0.2">
      <c r="B125" s="10"/>
    </row>
  </sheetData>
  <mergeCells count="46">
    <mergeCell ref="A4:L4"/>
    <mergeCell ref="A6:L7"/>
    <mergeCell ref="D13:L13"/>
    <mergeCell ref="B19:C19"/>
    <mergeCell ref="J19:K19"/>
    <mergeCell ref="H21:I21"/>
    <mergeCell ref="H22:I22"/>
    <mergeCell ref="H23:I23"/>
    <mergeCell ref="C24:D24"/>
    <mergeCell ref="E24:F24"/>
    <mergeCell ref="G24:H24"/>
    <mergeCell ref="I24:J24"/>
    <mergeCell ref="B62:F62"/>
    <mergeCell ref="G62:L62"/>
    <mergeCell ref="H27:I27"/>
    <mergeCell ref="B33:C33"/>
    <mergeCell ref="J33:K33"/>
    <mergeCell ref="H35:I35"/>
    <mergeCell ref="H36:I36"/>
    <mergeCell ref="H37:I37"/>
    <mergeCell ref="C38:D38"/>
    <mergeCell ref="E38:F38"/>
    <mergeCell ref="G38:H38"/>
    <mergeCell ref="I38:J38"/>
    <mergeCell ref="H41:I41"/>
    <mergeCell ref="A63:A65"/>
    <mergeCell ref="B63:F65"/>
    <mergeCell ref="G63:L65"/>
    <mergeCell ref="A68:A69"/>
    <mergeCell ref="B68:F69"/>
    <mergeCell ref="G68:L69"/>
    <mergeCell ref="A66:A67"/>
    <mergeCell ref="B66:F67"/>
    <mergeCell ref="G66:L67"/>
    <mergeCell ref="A70:A72"/>
    <mergeCell ref="B70:F72"/>
    <mergeCell ref="G70:L72"/>
    <mergeCell ref="A73:A75"/>
    <mergeCell ref="B73:F75"/>
    <mergeCell ref="G73:L75"/>
    <mergeCell ref="A76:A77"/>
    <mergeCell ref="B76:F77"/>
    <mergeCell ref="G76:L77"/>
    <mergeCell ref="A78:A81"/>
    <mergeCell ref="B78:F81"/>
    <mergeCell ref="G78:L81"/>
  </mergeCells>
  <phoneticPr fontId="5"/>
  <pageMargins left="0.47" right="0.43307086614173229" top="0.46" bottom="0.41" header="0.31496062992125984" footer="0.31496062992125984"/>
  <pageSetup paperSize="9" scale="99" fitToHeight="0" orientation="portrait" r:id="rId1"/>
  <rowBreaks count="1" manualBreakCount="1">
    <brk id="4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26"/>
  <sheetViews>
    <sheetView view="pageBreakPreview" zoomScale="80" zoomScaleNormal="80" zoomScaleSheetLayoutView="80" workbookViewId="0">
      <selection activeCell="G79" sqref="G79:L82"/>
    </sheetView>
  </sheetViews>
  <sheetFormatPr defaultRowHeight="13" x14ac:dyDescent="0.2"/>
  <cols>
    <col min="1" max="1" width="4.7265625" style="1" customWidth="1"/>
    <col min="2" max="2" width="11.6328125" style="10" customWidth="1"/>
    <col min="3" max="3" width="3" style="1" customWidth="1"/>
    <col min="4" max="4" width="13" style="1" customWidth="1"/>
    <col min="5" max="5" width="6.7265625" style="1" customWidth="1"/>
    <col min="6" max="6" width="9" style="1" customWidth="1"/>
    <col min="7" max="7" width="4.453125" style="1" customWidth="1"/>
    <col min="8" max="9" width="9.6328125" style="1" customWidth="1"/>
    <col min="10" max="10" width="3.90625" style="1" bestFit="1" customWidth="1"/>
    <col min="11" max="11" width="18.36328125" style="1" customWidth="1"/>
    <col min="12" max="12" width="1.36328125" style="1" customWidth="1"/>
    <col min="13" max="13" width="3.453125" style="1" customWidth="1"/>
    <col min="14" max="18" width="9" style="1"/>
  </cols>
  <sheetData>
    <row r="1" spans="1:13" ht="19.5" customHeight="1" x14ac:dyDescent="0.2">
      <c r="J1" s="26"/>
      <c r="K1" s="128" t="e">
        <f>基本情報入力シート!#REF!</f>
        <v>#REF!</v>
      </c>
      <c r="L1" s="128"/>
    </row>
    <row r="2" spans="1:13" ht="19.5" customHeight="1" x14ac:dyDescent="0.2">
      <c r="A2" s="22" t="s">
        <v>2</v>
      </c>
      <c r="B2" s="29"/>
      <c r="C2" s="22"/>
    </row>
    <row r="3" spans="1:13" ht="19.5" customHeight="1" x14ac:dyDescent="0.2">
      <c r="L3" s="2" t="s">
        <v>0</v>
      </c>
    </row>
    <row r="4" spans="1:13" ht="5.25" customHeight="1" x14ac:dyDescent="0.2">
      <c r="A4" s="2"/>
      <c r="B4" s="30"/>
      <c r="C4" s="2"/>
    </row>
    <row r="5" spans="1:13" s="24" customFormat="1" ht="27" customHeight="1" x14ac:dyDescent="0.2">
      <c r="A5" s="129" t="s">
        <v>1</v>
      </c>
      <c r="B5" s="129"/>
      <c r="C5" s="129"/>
      <c r="D5" s="129"/>
      <c r="E5" s="129"/>
      <c r="F5" s="129"/>
      <c r="G5" s="129"/>
      <c r="H5" s="129"/>
      <c r="I5" s="129"/>
      <c r="J5" s="129"/>
      <c r="K5" s="129"/>
      <c r="L5" s="129"/>
    </row>
    <row r="6" spans="1:13" ht="5.25" customHeight="1" x14ac:dyDescent="0.2">
      <c r="B6" s="29"/>
      <c r="C6" s="22"/>
      <c r="F6" s="3"/>
    </row>
    <row r="7" spans="1:13" ht="19.5" customHeight="1" x14ac:dyDescent="0.2">
      <c r="A7" s="130" t="s">
        <v>89</v>
      </c>
      <c r="B7" s="130"/>
      <c r="C7" s="130"/>
      <c r="D7" s="130"/>
      <c r="E7" s="130"/>
      <c r="F7" s="130"/>
      <c r="G7" s="130"/>
      <c r="H7" s="130"/>
      <c r="I7" s="130"/>
      <c r="J7" s="130"/>
      <c r="K7" s="130"/>
      <c r="L7" s="130"/>
    </row>
    <row r="8" spans="1:13" ht="19.5" customHeight="1" x14ac:dyDescent="0.2">
      <c r="A8" s="130"/>
      <c r="B8" s="130"/>
      <c r="C8" s="130"/>
      <c r="D8" s="130"/>
      <c r="E8" s="130"/>
      <c r="F8" s="130"/>
      <c r="G8" s="130"/>
      <c r="H8" s="130"/>
      <c r="I8" s="130"/>
      <c r="J8" s="130"/>
      <c r="K8" s="130"/>
      <c r="L8" s="130"/>
    </row>
    <row r="9" spans="1:13" ht="19.5" customHeight="1" x14ac:dyDescent="0.2">
      <c r="A9" s="130"/>
      <c r="B9" s="130"/>
      <c r="C9" s="130"/>
      <c r="D9" s="130"/>
      <c r="E9" s="130"/>
      <c r="F9" s="130"/>
      <c r="G9" s="130"/>
      <c r="H9" s="130"/>
      <c r="I9" s="130"/>
      <c r="J9" s="130"/>
      <c r="K9" s="130"/>
      <c r="L9" s="130"/>
      <c r="M9" s="23"/>
    </row>
    <row r="10" spans="1:13" ht="42.75" customHeight="1" x14ac:dyDescent="0.2">
      <c r="A10" s="23"/>
      <c r="B10" s="27"/>
      <c r="C10" s="23"/>
      <c r="D10" s="23"/>
      <c r="E10" s="23"/>
      <c r="F10" s="23"/>
      <c r="G10" s="23"/>
      <c r="H10" s="23"/>
      <c r="I10" s="23"/>
      <c r="J10" s="23"/>
      <c r="K10" s="23"/>
      <c r="L10" s="23"/>
      <c r="M10" s="23"/>
    </row>
    <row r="11" spans="1:13" ht="19.5" customHeight="1" x14ac:dyDescent="0.2">
      <c r="A11" s="75" t="s">
        <v>81</v>
      </c>
      <c r="B11" s="77" t="s">
        <v>82</v>
      </c>
      <c r="C11" s="3" t="s">
        <v>83</v>
      </c>
      <c r="D11" s="6" t="s">
        <v>3</v>
      </c>
    </row>
    <row r="12" spans="1:13" ht="19.5" customHeight="1" x14ac:dyDescent="0.2">
      <c r="A12" s="76"/>
      <c r="B12" s="45"/>
      <c r="C12" s="4"/>
      <c r="D12" s="7" t="s">
        <v>4</v>
      </c>
    </row>
    <row r="13" spans="1:13" ht="19.5" customHeight="1" x14ac:dyDescent="0.2">
      <c r="A13" s="76"/>
      <c r="B13" s="45"/>
      <c r="C13" s="4"/>
      <c r="D13" s="7" t="s">
        <v>5</v>
      </c>
    </row>
    <row r="14" spans="1:13" ht="19.5" customHeight="1" x14ac:dyDescent="0.2">
      <c r="A14" s="76"/>
      <c r="B14" s="45"/>
      <c r="C14" s="4"/>
      <c r="D14" s="7" t="s">
        <v>6</v>
      </c>
    </row>
    <row r="15" spans="1:13" s="1" customFormat="1" ht="19.5" customHeight="1" x14ac:dyDescent="0.2">
      <c r="A15" s="76"/>
      <c r="B15" s="45"/>
      <c r="C15" s="4"/>
      <c r="D15" s="7" t="s">
        <v>47</v>
      </c>
    </row>
    <row r="16" spans="1:13" s="1" customFormat="1" ht="19.5" customHeight="1" x14ac:dyDescent="0.2">
      <c r="A16" s="76"/>
      <c r="B16" s="72" t="s">
        <v>48</v>
      </c>
      <c r="C16" s="70"/>
      <c r="D16" s="71"/>
      <c r="E16" s="69"/>
      <c r="F16" s="69"/>
      <c r="G16" s="69"/>
      <c r="H16" s="69"/>
      <c r="I16" s="69"/>
      <c r="J16" s="69"/>
      <c r="K16" s="69"/>
    </row>
    <row r="17" spans="1:16" s="1" customFormat="1" ht="19.5" customHeight="1" x14ac:dyDescent="0.2">
      <c r="A17" s="75" t="s">
        <v>84</v>
      </c>
      <c r="B17" s="77" t="s">
        <v>85</v>
      </c>
      <c r="C17" s="3" t="s">
        <v>83</v>
      </c>
      <c r="D17" s="7" t="s">
        <v>7</v>
      </c>
    </row>
    <row r="18" spans="1:16" s="1" customFormat="1" ht="19.5" customHeight="1" x14ac:dyDescent="0.2">
      <c r="A18" s="75" t="s">
        <v>86</v>
      </c>
      <c r="B18" s="77" t="s">
        <v>87</v>
      </c>
      <c r="C18" s="3" t="s">
        <v>83</v>
      </c>
      <c r="D18" s="6" t="s">
        <v>67</v>
      </c>
    </row>
    <row r="19" spans="1:16" s="1" customFormat="1" ht="14" x14ac:dyDescent="0.2">
      <c r="A19" s="61"/>
      <c r="B19" s="62"/>
      <c r="C19" s="61"/>
      <c r="D19" s="12"/>
      <c r="E19" s="13"/>
      <c r="F19" s="13"/>
      <c r="G19" s="13"/>
      <c r="H19" s="13"/>
      <c r="I19" s="13"/>
      <c r="J19" s="13"/>
      <c r="K19" s="13"/>
      <c r="L19" s="13"/>
      <c r="M19" s="13"/>
      <c r="N19" s="13"/>
      <c r="O19" s="13"/>
      <c r="P19" s="13"/>
    </row>
    <row r="20" spans="1:16" s="1" customFormat="1" ht="6.75" customHeight="1" x14ac:dyDescent="0.2">
      <c r="A20" s="18"/>
      <c r="B20" s="31"/>
      <c r="C20" s="18"/>
      <c r="D20" s="13"/>
      <c r="E20" s="13"/>
      <c r="F20" s="13"/>
      <c r="G20" s="13"/>
      <c r="H20" s="13"/>
      <c r="I20" s="13"/>
      <c r="J20" s="13"/>
      <c r="K20" s="13"/>
      <c r="L20" s="13"/>
      <c r="M20" s="13"/>
      <c r="N20" s="13"/>
      <c r="O20" s="13"/>
      <c r="P20" s="13"/>
    </row>
    <row r="21" spans="1:16" s="24" customFormat="1" ht="20.25" customHeight="1" x14ac:dyDescent="0.2">
      <c r="A21" s="56"/>
      <c r="B21" s="131">
        <f>基本情報入力シート!B1</f>
        <v>44287</v>
      </c>
      <c r="C21" s="131"/>
      <c r="D21" s="36" t="s">
        <v>13</v>
      </c>
      <c r="E21" s="37"/>
      <c r="F21" s="37"/>
      <c r="G21" s="37"/>
      <c r="H21" s="56"/>
      <c r="I21" s="38" t="s">
        <v>15</v>
      </c>
      <c r="J21" s="132">
        <f>B21+15</f>
        <v>44302</v>
      </c>
      <c r="K21" s="132"/>
      <c r="L21" s="37"/>
      <c r="M21" s="56"/>
      <c r="N21" s="56"/>
      <c r="O21" s="56"/>
      <c r="P21" s="56"/>
    </row>
    <row r="22" spans="1:16" s="1" customFormat="1" ht="8.25" customHeight="1" x14ac:dyDescent="0.2">
      <c r="A22" s="14"/>
      <c r="B22" s="28"/>
      <c r="C22" s="14"/>
      <c r="D22" s="15"/>
      <c r="E22" s="12"/>
      <c r="F22" s="13"/>
      <c r="G22" s="13"/>
      <c r="H22" s="14"/>
      <c r="I22" s="14"/>
      <c r="J22" s="16"/>
      <c r="K22" s="16"/>
      <c r="L22" s="13"/>
      <c r="M22" s="13"/>
      <c r="N22" s="13"/>
      <c r="O22" s="13"/>
      <c r="P22" s="13"/>
    </row>
    <row r="23" spans="1:16" s="1" customFormat="1" ht="16.5" customHeight="1" x14ac:dyDescent="0.2">
      <c r="A23" s="14"/>
      <c r="B23" s="28"/>
      <c r="C23" s="14"/>
      <c r="D23" s="15"/>
      <c r="E23" s="12"/>
      <c r="F23" s="13"/>
      <c r="G23" s="14" t="s">
        <v>16</v>
      </c>
      <c r="H23" s="133">
        <f>F25</f>
        <v>44667</v>
      </c>
      <c r="I23" s="133"/>
      <c r="J23" s="39" t="s">
        <v>14</v>
      </c>
      <c r="K23" s="17">
        <f>EDATE(H23,6)-1</f>
        <v>44849</v>
      </c>
      <c r="L23" s="13"/>
      <c r="M23" s="13"/>
      <c r="N23" s="13"/>
      <c r="O23" s="13"/>
      <c r="P23" s="13"/>
    </row>
    <row r="24" spans="1:16" s="1" customFormat="1" ht="16.5" customHeight="1" x14ac:dyDescent="0.2">
      <c r="A24" s="14"/>
      <c r="B24" s="28"/>
      <c r="C24" s="14"/>
      <c r="D24" s="15"/>
      <c r="E24" s="12"/>
      <c r="F24" s="13"/>
      <c r="G24" s="14" t="s">
        <v>17</v>
      </c>
      <c r="H24" s="134">
        <f>K23+1</f>
        <v>44850</v>
      </c>
      <c r="I24" s="134"/>
      <c r="J24" s="39" t="s">
        <v>14</v>
      </c>
      <c r="K24" s="17">
        <f>EDATE(H24,6)-1</f>
        <v>45031</v>
      </c>
      <c r="L24" s="13"/>
      <c r="M24" s="13"/>
      <c r="N24" s="13"/>
      <c r="O24" s="13"/>
      <c r="P24" s="13"/>
    </row>
    <row r="25" spans="1:16" s="91" customFormat="1" ht="25.5" customHeight="1" x14ac:dyDescent="0.2">
      <c r="A25" s="88"/>
      <c r="B25" s="93">
        <f>B21</f>
        <v>44287</v>
      </c>
      <c r="C25" s="94"/>
      <c r="D25" s="95">
        <f>B21+15</f>
        <v>44302</v>
      </c>
      <c r="F25" s="136">
        <f>EDATE(D25,12)</f>
        <v>44667</v>
      </c>
      <c r="G25" s="136"/>
      <c r="H25" s="135">
        <f>EDATE(F25,6)</f>
        <v>44850</v>
      </c>
      <c r="I25" s="135"/>
      <c r="J25" s="96"/>
      <c r="K25" s="93">
        <f>EDATE(H25,6)</f>
        <v>45032</v>
      </c>
      <c r="L25" s="88"/>
      <c r="M25" s="88"/>
      <c r="N25" s="88"/>
      <c r="O25" s="88"/>
      <c r="P25" s="88"/>
    </row>
    <row r="26" spans="1:16" s="1" customFormat="1" ht="14" x14ac:dyDescent="0.2">
      <c r="A26" s="18"/>
      <c r="B26" s="31"/>
      <c r="C26" s="18"/>
      <c r="D26" s="13"/>
      <c r="E26" s="13"/>
      <c r="F26" s="13"/>
      <c r="G26" s="13"/>
      <c r="H26" s="13"/>
      <c r="I26" s="13"/>
      <c r="J26" s="13"/>
      <c r="K26" s="13"/>
      <c r="L26" s="13"/>
      <c r="M26" s="13"/>
      <c r="N26" s="13"/>
      <c r="O26" s="13"/>
      <c r="P26" s="13"/>
    </row>
    <row r="27" spans="1:16" s="1" customFormat="1" ht="23.25" customHeight="1" thickBot="1" x14ac:dyDescent="0.25">
      <c r="A27" s="18"/>
      <c r="B27" s="31"/>
      <c r="C27" s="18"/>
      <c r="D27" s="13"/>
      <c r="E27" s="13"/>
      <c r="F27" s="13"/>
      <c r="G27" s="13"/>
      <c r="H27" s="13"/>
      <c r="I27" s="13"/>
      <c r="J27" s="13"/>
      <c r="K27" s="13"/>
      <c r="L27" s="13"/>
      <c r="M27" s="13"/>
      <c r="N27" s="13"/>
      <c r="O27" s="13"/>
      <c r="P27" s="13"/>
    </row>
    <row r="28" spans="1:16" s="6" customFormat="1" ht="20.25" customHeight="1" thickBot="1" x14ac:dyDescent="0.25">
      <c r="A28" s="12"/>
      <c r="B28" s="34" t="s">
        <v>8</v>
      </c>
      <c r="C28" s="35"/>
      <c r="D28" s="8" t="s">
        <v>9</v>
      </c>
      <c r="E28" s="13"/>
      <c r="F28" s="8" t="s">
        <v>10</v>
      </c>
      <c r="G28" s="13"/>
      <c r="H28" s="126" t="s">
        <v>11</v>
      </c>
      <c r="I28" s="127"/>
      <c r="J28" s="13"/>
      <c r="K28" s="9" t="s">
        <v>12</v>
      </c>
      <c r="L28" s="12"/>
      <c r="M28" s="12"/>
      <c r="N28" s="12"/>
      <c r="O28" s="12"/>
      <c r="P28" s="12"/>
    </row>
    <row r="29" spans="1:16" s="1" customFormat="1" ht="7.5" customHeight="1" x14ac:dyDescent="0.2">
      <c r="A29" s="19"/>
      <c r="B29" s="32"/>
      <c r="C29" s="19"/>
      <c r="D29" s="13"/>
      <c r="E29" s="13"/>
      <c r="F29" s="13"/>
      <c r="G29" s="13"/>
      <c r="H29" s="13"/>
      <c r="I29" s="13"/>
      <c r="J29" s="13"/>
      <c r="K29" s="13"/>
      <c r="L29" s="13"/>
      <c r="M29" s="13"/>
      <c r="N29" s="13"/>
      <c r="O29" s="13"/>
      <c r="P29" s="13"/>
    </row>
    <row r="30" spans="1:16" s="1" customFormat="1" ht="16.5" customHeight="1" x14ac:dyDescent="0.2">
      <c r="A30" s="18"/>
      <c r="B30" s="31"/>
      <c r="C30" s="18"/>
      <c r="D30" s="20" t="s">
        <v>18</v>
      </c>
      <c r="E30" s="13"/>
      <c r="F30" s="21" t="s">
        <v>58</v>
      </c>
      <c r="G30" s="13"/>
      <c r="H30" s="13"/>
      <c r="I30" s="13"/>
      <c r="J30" s="13"/>
      <c r="K30" s="13"/>
      <c r="L30" s="13"/>
      <c r="M30" s="13"/>
      <c r="N30" s="13"/>
      <c r="O30" s="13"/>
      <c r="P30" s="13"/>
    </row>
    <row r="31" spans="1:16" s="1" customFormat="1" ht="16.5" customHeight="1" x14ac:dyDescent="0.2">
      <c r="A31" s="19"/>
      <c r="B31" s="32"/>
      <c r="C31" s="19"/>
      <c r="D31" s="20" t="s">
        <v>19</v>
      </c>
      <c r="E31" s="13"/>
      <c r="F31" s="21" t="s">
        <v>20</v>
      </c>
      <c r="G31" s="13"/>
      <c r="H31" s="13"/>
      <c r="I31" s="13"/>
      <c r="J31" s="13"/>
      <c r="K31" s="13"/>
      <c r="L31" s="13"/>
      <c r="M31" s="13"/>
      <c r="N31" s="13"/>
      <c r="O31" s="13"/>
      <c r="P31" s="13"/>
    </row>
    <row r="32" spans="1:16" s="1" customFormat="1" ht="6" customHeight="1" x14ac:dyDescent="0.2">
      <c r="A32" s="19"/>
      <c r="B32" s="32"/>
      <c r="C32" s="19"/>
      <c r="D32" s="13"/>
      <c r="E32" s="13"/>
      <c r="F32" s="13"/>
      <c r="G32" s="13"/>
      <c r="H32" s="13"/>
      <c r="I32" s="13"/>
      <c r="J32" s="13"/>
      <c r="K32" s="13"/>
      <c r="L32" s="13"/>
      <c r="M32" s="13"/>
      <c r="N32" s="13"/>
      <c r="O32" s="13"/>
      <c r="P32" s="13"/>
    </row>
    <row r="33" spans="1:14" s="1" customFormat="1" x14ac:dyDescent="0.2">
      <c r="A33" s="5"/>
      <c r="B33" s="33"/>
      <c r="C33" s="5"/>
    </row>
    <row r="34" spans="1:14" s="1" customFormat="1" ht="6.75" customHeight="1" x14ac:dyDescent="0.2">
      <c r="A34" s="18"/>
      <c r="B34" s="31"/>
      <c r="C34" s="18"/>
      <c r="D34" s="13"/>
      <c r="E34" s="13"/>
      <c r="F34" s="13"/>
      <c r="G34" s="13"/>
      <c r="H34" s="13"/>
      <c r="I34" s="13"/>
      <c r="J34" s="13"/>
      <c r="K34" s="13"/>
      <c r="L34" s="13"/>
      <c r="M34" s="13"/>
      <c r="N34" s="13"/>
    </row>
    <row r="35" spans="1:14" s="60" customFormat="1" ht="20.25" customHeight="1" x14ac:dyDescent="0.2">
      <c r="A35" s="58"/>
      <c r="B35" s="131">
        <f>B21</f>
        <v>44287</v>
      </c>
      <c r="C35" s="131"/>
      <c r="D35" s="36" t="s">
        <v>21</v>
      </c>
      <c r="E35" s="36"/>
      <c r="F35" s="36"/>
      <c r="G35" s="36"/>
      <c r="H35" s="59"/>
      <c r="I35" s="58" t="s">
        <v>15</v>
      </c>
      <c r="J35" s="132">
        <f>EDATE(J21,1)-15</f>
        <v>44317</v>
      </c>
      <c r="K35" s="132"/>
      <c r="L35" s="36"/>
      <c r="M35" s="36"/>
      <c r="N35" s="59"/>
    </row>
    <row r="36" spans="1:14" s="1" customFormat="1" ht="8.25" customHeight="1" x14ac:dyDescent="0.2">
      <c r="A36" s="14"/>
      <c r="B36" s="28"/>
      <c r="C36" s="14"/>
      <c r="D36" s="15"/>
      <c r="E36" s="12"/>
      <c r="F36" s="13"/>
      <c r="G36" s="13"/>
      <c r="I36" s="78"/>
      <c r="J36" s="16"/>
      <c r="K36" s="16"/>
      <c r="L36" s="13"/>
      <c r="M36" s="13"/>
      <c r="N36" s="13"/>
    </row>
    <row r="37" spans="1:14" s="1" customFormat="1" ht="16.5" customHeight="1" x14ac:dyDescent="0.2">
      <c r="A37" s="14"/>
      <c r="B37" s="28"/>
      <c r="C37" s="14"/>
      <c r="D37" s="15"/>
      <c r="E37" s="12"/>
      <c r="F37" s="13"/>
      <c r="G37" s="14" t="s">
        <v>16</v>
      </c>
      <c r="H37" s="133">
        <f>F39</f>
        <v>44682</v>
      </c>
      <c r="I37" s="133"/>
      <c r="J37" s="39" t="s">
        <v>14</v>
      </c>
      <c r="K37" s="17">
        <f>EDATE(H37,6)-1</f>
        <v>44865</v>
      </c>
      <c r="L37" s="13"/>
      <c r="M37" s="13"/>
      <c r="N37" s="13"/>
    </row>
    <row r="38" spans="1:14" s="1" customFormat="1" ht="16.5" customHeight="1" x14ac:dyDescent="0.2">
      <c r="A38" s="14"/>
      <c r="B38" s="28"/>
      <c r="C38" s="14"/>
      <c r="D38" s="15"/>
      <c r="E38" s="12"/>
      <c r="F38" s="13"/>
      <c r="G38" s="14" t="s">
        <v>17</v>
      </c>
      <c r="H38" s="134">
        <f>K37+1</f>
        <v>44866</v>
      </c>
      <c r="I38" s="134"/>
      <c r="J38" s="39" t="s">
        <v>14</v>
      </c>
      <c r="K38" s="17">
        <f>EDATE(H38,6)-1</f>
        <v>45046</v>
      </c>
      <c r="L38" s="13"/>
      <c r="M38" s="13"/>
      <c r="N38" s="13"/>
    </row>
    <row r="39" spans="1:14" s="97" customFormat="1" ht="25.5" customHeight="1" x14ac:dyDescent="0.2">
      <c r="A39" s="92"/>
      <c r="B39" s="93">
        <f>B35+15</f>
        <v>44302</v>
      </c>
      <c r="C39" s="94"/>
      <c r="D39" s="95">
        <f>J35</f>
        <v>44317</v>
      </c>
      <c r="F39" s="136">
        <f>EDATE(D39,12)</f>
        <v>44682</v>
      </c>
      <c r="G39" s="136"/>
      <c r="H39" s="135">
        <f>EDATE(F39,6)</f>
        <v>44866</v>
      </c>
      <c r="I39" s="135"/>
      <c r="J39" s="96"/>
      <c r="K39" s="93">
        <f>EDATE(H39,6)</f>
        <v>45047</v>
      </c>
      <c r="L39" s="92"/>
      <c r="M39" s="92"/>
      <c r="N39" s="92"/>
    </row>
    <row r="40" spans="1:14" s="1" customFormat="1" ht="14" x14ac:dyDescent="0.2">
      <c r="A40" s="18"/>
      <c r="B40" s="31"/>
      <c r="C40" s="18"/>
      <c r="D40" s="13"/>
      <c r="E40" s="13"/>
      <c r="F40" s="13"/>
      <c r="G40" s="13"/>
      <c r="H40" s="13"/>
      <c r="I40" s="13"/>
      <c r="J40" s="13"/>
      <c r="K40" s="13"/>
      <c r="L40" s="13"/>
      <c r="M40" s="13"/>
      <c r="N40" s="13"/>
    </row>
    <row r="41" spans="1:14" s="1" customFormat="1" ht="23.25" customHeight="1" thickBot="1" x14ac:dyDescent="0.25">
      <c r="A41" s="18"/>
      <c r="B41" s="31"/>
      <c r="C41" s="18"/>
      <c r="D41" s="13"/>
      <c r="E41" s="13"/>
      <c r="F41" s="13"/>
      <c r="G41" s="13"/>
      <c r="H41" s="13"/>
      <c r="I41" s="13"/>
      <c r="J41" s="13"/>
      <c r="K41" s="13"/>
      <c r="L41" s="13"/>
      <c r="M41" s="13"/>
      <c r="N41" s="13"/>
    </row>
    <row r="42" spans="1:14" s="6" customFormat="1" ht="20.25" customHeight="1" thickBot="1" x14ac:dyDescent="0.25">
      <c r="A42" s="12"/>
      <c r="B42" s="34" t="s">
        <v>8</v>
      </c>
      <c r="C42" s="35"/>
      <c r="D42" s="8" t="s">
        <v>9</v>
      </c>
      <c r="E42" s="13"/>
      <c r="F42" s="8" t="s">
        <v>10</v>
      </c>
      <c r="G42" s="13"/>
      <c r="H42" s="126" t="s">
        <v>11</v>
      </c>
      <c r="I42" s="127"/>
      <c r="J42" s="13"/>
      <c r="K42" s="9" t="s">
        <v>12</v>
      </c>
      <c r="L42" s="12"/>
      <c r="M42" s="12"/>
      <c r="N42" s="12"/>
    </row>
    <row r="43" spans="1:14" s="1" customFormat="1" ht="7.5" customHeight="1" x14ac:dyDescent="0.2">
      <c r="A43" s="19"/>
      <c r="B43" s="32"/>
      <c r="C43" s="19"/>
      <c r="D43" s="13"/>
      <c r="E43" s="13"/>
      <c r="F43" s="13"/>
      <c r="G43" s="13"/>
      <c r="H43" s="13"/>
      <c r="I43" s="13"/>
      <c r="J43" s="13"/>
      <c r="K43" s="13"/>
      <c r="L43" s="13"/>
      <c r="M43" s="13"/>
      <c r="N43" s="13"/>
    </row>
    <row r="44" spans="1:14" s="1" customFormat="1" ht="16.5" customHeight="1" x14ac:dyDescent="0.2">
      <c r="A44" s="18"/>
      <c r="B44" s="31"/>
      <c r="C44" s="18"/>
      <c r="D44" s="20" t="s">
        <v>18</v>
      </c>
      <c r="E44" s="13"/>
      <c r="F44" s="21" t="str">
        <f>F30</f>
        <v>起算基準日から1年</v>
      </c>
      <c r="G44" s="13"/>
      <c r="H44" s="13"/>
      <c r="I44" s="13"/>
      <c r="J44" s="13"/>
      <c r="K44" s="13"/>
      <c r="L44" s="13"/>
      <c r="M44" s="13"/>
      <c r="N44" s="13"/>
    </row>
    <row r="45" spans="1:14" s="1" customFormat="1" ht="16.5" customHeight="1" x14ac:dyDescent="0.2">
      <c r="A45" s="19"/>
      <c r="B45" s="32"/>
      <c r="C45" s="19"/>
      <c r="D45" s="20" t="s">
        <v>19</v>
      </c>
      <c r="E45" s="13"/>
      <c r="F45" s="21" t="s">
        <v>20</v>
      </c>
      <c r="G45" s="13"/>
      <c r="H45" s="13"/>
      <c r="I45" s="13"/>
      <c r="J45" s="13"/>
      <c r="K45" s="13"/>
      <c r="L45" s="13"/>
      <c r="M45" s="13"/>
      <c r="N45" s="13"/>
    </row>
    <row r="46" spans="1:14" s="1" customFormat="1" ht="6" customHeight="1" x14ac:dyDescent="0.2">
      <c r="A46" s="19"/>
      <c r="B46" s="32"/>
      <c r="C46" s="19"/>
      <c r="D46" s="13"/>
      <c r="E46" s="13"/>
      <c r="F46" s="13"/>
      <c r="G46" s="13"/>
      <c r="H46" s="13"/>
      <c r="I46" s="13"/>
      <c r="J46" s="13"/>
      <c r="K46" s="13"/>
      <c r="L46" s="13"/>
      <c r="M46" s="13"/>
      <c r="N46" s="13"/>
    </row>
    <row r="47" spans="1:14" s="1" customFormat="1" x14ac:dyDescent="0.2">
      <c r="A47" s="5"/>
      <c r="B47" s="33"/>
      <c r="C47" s="5"/>
    </row>
    <row r="48" spans="1:14" s="1" customFormat="1" ht="20.25" customHeight="1" x14ac:dyDescent="0.2">
      <c r="A48" s="29" t="s">
        <v>22</v>
      </c>
      <c r="B48" s="33"/>
      <c r="C48" s="5"/>
    </row>
    <row r="49" spans="1:12" s="1" customFormat="1" ht="30" customHeight="1" x14ac:dyDescent="0.2">
      <c r="A49" s="29"/>
      <c r="B49" s="33"/>
      <c r="C49" s="5"/>
    </row>
    <row r="50" spans="1:12" s="10" customFormat="1" ht="25.5" customHeight="1" x14ac:dyDescent="0.2">
      <c r="A50" s="65" t="s">
        <v>32</v>
      </c>
      <c r="B50" s="66"/>
      <c r="C50" s="67"/>
      <c r="D50" s="68"/>
      <c r="E50" s="68"/>
      <c r="F50" s="68"/>
      <c r="G50" s="68"/>
      <c r="H50" s="68"/>
      <c r="I50" s="68"/>
      <c r="J50" s="68"/>
      <c r="K50" s="68"/>
      <c r="L50" s="68"/>
    </row>
    <row r="51" spans="1:12" s="52" customFormat="1" ht="6.75" customHeight="1" x14ac:dyDescent="0.2">
      <c r="A51" s="49"/>
      <c r="B51" s="50"/>
      <c r="C51" s="51"/>
    </row>
    <row r="52" spans="1:12" s="46" customFormat="1" ht="20.25" customHeight="1" x14ac:dyDescent="0.2">
      <c r="A52" s="100" t="s">
        <v>23</v>
      </c>
      <c r="B52" s="29" t="s">
        <v>45</v>
      </c>
      <c r="C52" s="74"/>
      <c r="D52" s="29"/>
      <c r="E52" s="29"/>
      <c r="F52" s="29"/>
      <c r="G52" s="29"/>
      <c r="H52" s="29"/>
      <c r="I52" s="29"/>
      <c r="J52" s="29"/>
    </row>
    <row r="53" spans="1:12" s="46" customFormat="1" ht="20.25" customHeight="1" x14ac:dyDescent="0.2">
      <c r="A53" s="100"/>
      <c r="B53" s="29" t="s">
        <v>25</v>
      </c>
      <c r="C53" s="74"/>
      <c r="D53" s="29"/>
      <c r="E53" s="29"/>
      <c r="F53" s="29"/>
      <c r="G53" s="29"/>
      <c r="H53" s="29"/>
      <c r="I53" s="29"/>
      <c r="J53" s="29"/>
    </row>
    <row r="54" spans="1:12" s="46" customFormat="1" ht="20.25" customHeight="1" x14ac:dyDescent="0.2">
      <c r="A54" s="100" t="s">
        <v>24</v>
      </c>
      <c r="B54" s="29" t="s">
        <v>102</v>
      </c>
      <c r="C54" s="29"/>
      <c r="D54" s="29"/>
      <c r="E54" s="29"/>
      <c r="F54" s="29"/>
      <c r="G54" s="29"/>
      <c r="H54" s="29"/>
      <c r="I54" s="29"/>
      <c r="J54" s="29"/>
    </row>
    <row r="55" spans="1:12" s="46" customFormat="1" ht="20.25" customHeight="1" x14ac:dyDescent="0.2">
      <c r="A55" s="100" t="s">
        <v>26</v>
      </c>
      <c r="B55" s="29" t="s">
        <v>28</v>
      </c>
      <c r="C55" s="29"/>
      <c r="D55" s="29"/>
      <c r="E55" s="29"/>
      <c r="F55" s="29"/>
      <c r="G55" s="29"/>
      <c r="H55" s="29"/>
      <c r="I55" s="29"/>
      <c r="J55" s="29"/>
    </row>
    <row r="56" spans="1:12" s="46" customFormat="1" ht="20.25" customHeight="1" x14ac:dyDescent="0.2">
      <c r="A56" s="100" t="s">
        <v>27</v>
      </c>
      <c r="B56" s="29" t="s">
        <v>112</v>
      </c>
      <c r="C56" s="29"/>
      <c r="D56" s="29"/>
      <c r="E56" s="29"/>
      <c r="F56" s="29"/>
      <c r="G56" s="29"/>
      <c r="H56" s="29"/>
      <c r="I56" s="29"/>
      <c r="J56" s="29"/>
      <c r="K56" s="29"/>
    </row>
    <row r="57" spans="1:12" s="46" customFormat="1" ht="20.25" customHeight="1" x14ac:dyDescent="0.2">
      <c r="A57" s="100"/>
      <c r="B57" s="29" t="s">
        <v>113</v>
      </c>
      <c r="C57" s="29"/>
      <c r="D57" s="29"/>
      <c r="E57" s="29"/>
      <c r="F57" s="29"/>
      <c r="G57" s="29"/>
      <c r="H57" s="29"/>
      <c r="I57" s="29"/>
      <c r="J57" s="29"/>
      <c r="K57" s="29"/>
    </row>
    <row r="58" spans="1:12" s="46" customFormat="1" ht="20.25" customHeight="1" x14ac:dyDescent="0.2">
      <c r="B58" s="29" t="s">
        <v>30</v>
      </c>
      <c r="C58" s="29"/>
      <c r="D58" s="29"/>
      <c r="E58" s="29"/>
      <c r="F58" s="29"/>
      <c r="G58" s="29"/>
      <c r="H58" s="29"/>
      <c r="I58" s="29"/>
      <c r="J58" s="29"/>
    </row>
    <row r="59" spans="1:12" s="46" customFormat="1" ht="20.25" customHeight="1" x14ac:dyDescent="0.2">
      <c r="B59" s="29" t="s">
        <v>31</v>
      </c>
      <c r="C59" s="29"/>
      <c r="D59" s="29"/>
      <c r="E59" s="29"/>
      <c r="F59" s="29"/>
      <c r="G59" s="29"/>
      <c r="H59" s="29"/>
      <c r="I59" s="29"/>
      <c r="J59" s="29"/>
    </row>
    <row r="60" spans="1:12" s="46" customFormat="1" ht="20.25" customHeight="1" x14ac:dyDescent="0.2"/>
    <row r="61" spans="1:12" s="46" customFormat="1" ht="20.25" customHeight="1" x14ac:dyDescent="0.2">
      <c r="A61" s="55" t="s">
        <v>33</v>
      </c>
      <c r="B61" s="64" t="s">
        <v>46</v>
      </c>
    </row>
    <row r="62" spans="1:12" s="46" customFormat="1" ht="20.25" customHeight="1" x14ac:dyDescent="0.2">
      <c r="A62" s="53" t="s">
        <v>34</v>
      </c>
      <c r="B62" s="152" t="s">
        <v>35</v>
      </c>
      <c r="C62" s="152"/>
      <c r="D62" s="152"/>
      <c r="E62" s="152"/>
      <c r="F62" s="153"/>
      <c r="G62" s="154" t="s">
        <v>36</v>
      </c>
      <c r="H62" s="152"/>
      <c r="I62" s="152"/>
      <c r="J62" s="152"/>
      <c r="K62" s="152"/>
      <c r="L62" s="152"/>
    </row>
    <row r="63" spans="1:12" s="46" customFormat="1" ht="20.25" customHeight="1" x14ac:dyDescent="0.2">
      <c r="A63" s="137">
        <v>1</v>
      </c>
      <c r="B63" s="140" t="s">
        <v>39</v>
      </c>
      <c r="C63" s="141"/>
      <c r="D63" s="141"/>
      <c r="E63" s="141"/>
      <c r="F63" s="142"/>
      <c r="G63" s="141" t="s">
        <v>121</v>
      </c>
      <c r="H63" s="141"/>
      <c r="I63" s="141"/>
      <c r="J63" s="141"/>
      <c r="K63" s="141"/>
      <c r="L63" s="149"/>
    </row>
    <row r="64" spans="1:12" s="46" customFormat="1" ht="11.25" customHeight="1" x14ac:dyDescent="0.2">
      <c r="A64" s="138"/>
      <c r="B64" s="143"/>
      <c r="C64" s="144"/>
      <c r="D64" s="144"/>
      <c r="E64" s="144"/>
      <c r="F64" s="145"/>
      <c r="G64" s="144"/>
      <c r="H64" s="144"/>
      <c r="I64" s="144"/>
      <c r="J64" s="144"/>
      <c r="K64" s="144"/>
      <c r="L64" s="150"/>
    </row>
    <row r="65" spans="1:12" s="46" customFormat="1" ht="20.25" customHeight="1" x14ac:dyDescent="0.2">
      <c r="A65" s="138"/>
      <c r="B65" s="146"/>
      <c r="C65" s="147"/>
      <c r="D65" s="147"/>
      <c r="E65" s="147"/>
      <c r="F65" s="148"/>
      <c r="G65" s="144"/>
      <c r="H65" s="144"/>
      <c r="I65" s="144"/>
      <c r="J65" s="144"/>
      <c r="K65" s="144"/>
      <c r="L65" s="150"/>
    </row>
    <row r="66" spans="1:12" s="46" customFormat="1" ht="20.25" customHeight="1" x14ac:dyDescent="0.2">
      <c r="A66" s="137">
        <v>2</v>
      </c>
      <c r="B66" s="140" t="s">
        <v>37</v>
      </c>
      <c r="C66" s="141"/>
      <c r="D66" s="141"/>
      <c r="E66" s="141"/>
      <c r="F66" s="142"/>
      <c r="G66" s="141" t="s">
        <v>118</v>
      </c>
      <c r="H66" s="141"/>
      <c r="I66" s="141"/>
      <c r="J66" s="141"/>
      <c r="K66" s="141"/>
      <c r="L66" s="149"/>
    </row>
    <row r="67" spans="1:12" s="46" customFormat="1" ht="14.25" customHeight="1" x14ac:dyDescent="0.2">
      <c r="A67" s="138"/>
      <c r="B67" s="143"/>
      <c r="C67" s="144"/>
      <c r="D67" s="144"/>
      <c r="E67" s="144"/>
      <c r="F67" s="145"/>
      <c r="G67" s="144"/>
      <c r="H67" s="144"/>
      <c r="I67" s="144"/>
      <c r="J67" s="144"/>
      <c r="K67" s="144"/>
      <c r="L67" s="150"/>
    </row>
    <row r="68" spans="1:12" s="10" customFormat="1" ht="20.25" customHeight="1" x14ac:dyDescent="0.2">
      <c r="A68" s="139"/>
      <c r="B68" s="146"/>
      <c r="C68" s="147"/>
      <c r="D68" s="147"/>
      <c r="E68" s="147"/>
      <c r="F68" s="148"/>
      <c r="G68" s="147"/>
      <c r="H68" s="147"/>
      <c r="I68" s="147"/>
      <c r="J68" s="147"/>
      <c r="K68" s="147"/>
      <c r="L68" s="151"/>
    </row>
    <row r="69" spans="1:12" s="10" customFormat="1" ht="20.25" customHeight="1" x14ac:dyDescent="0.2">
      <c r="A69" s="137">
        <v>3</v>
      </c>
      <c r="B69" s="155" t="s">
        <v>38</v>
      </c>
      <c r="C69" s="156"/>
      <c r="D69" s="156"/>
      <c r="E69" s="156"/>
      <c r="F69" s="157"/>
      <c r="G69" s="141" t="s">
        <v>42</v>
      </c>
      <c r="H69" s="156"/>
      <c r="I69" s="156"/>
      <c r="J69" s="156"/>
      <c r="K69" s="156"/>
      <c r="L69" s="161"/>
    </row>
    <row r="70" spans="1:12" s="10" customFormat="1" ht="20.25" customHeight="1" x14ac:dyDescent="0.2">
      <c r="A70" s="139"/>
      <c r="B70" s="158"/>
      <c r="C70" s="159"/>
      <c r="D70" s="159"/>
      <c r="E70" s="159"/>
      <c r="F70" s="160"/>
      <c r="G70" s="159"/>
      <c r="H70" s="159"/>
      <c r="I70" s="159"/>
      <c r="J70" s="159"/>
      <c r="K70" s="159"/>
      <c r="L70" s="162"/>
    </row>
    <row r="71" spans="1:12" s="1" customFormat="1" ht="20.25" customHeight="1" x14ac:dyDescent="0.2">
      <c r="A71" s="163">
        <v>4</v>
      </c>
      <c r="B71" s="140" t="s">
        <v>119</v>
      </c>
      <c r="C71" s="141"/>
      <c r="D71" s="141"/>
      <c r="E71" s="141"/>
      <c r="F71" s="142"/>
      <c r="G71" s="141" t="s">
        <v>114</v>
      </c>
      <c r="H71" s="141"/>
      <c r="I71" s="141"/>
      <c r="J71" s="141"/>
      <c r="K71" s="141"/>
      <c r="L71" s="149"/>
    </row>
    <row r="72" spans="1:12" s="1" customFormat="1" ht="20.25" customHeight="1" x14ac:dyDescent="0.2">
      <c r="A72" s="164"/>
      <c r="B72" s="143"/>
      <c r="C72" s="144"/>
      <c r="D72" s="144"/>
      <c r="E72" s="144"/>
      <c r="F72" s="145"/>
      <c r="G72" s="144"/>
      <c r="H72" s="144"/>
      <c r="I72" s="144"/>
      <c r="J72" s="144"/>
      <c r="K72" s="144"/>
      <c r="L72" s="150"/>
    </row>
    <row r="73" spans="1:12" s="1" customFormat="1" ht="20.25" customHeight="1" x14ac:dyDescent="0.2">
      <c r="A73" s="165"/>
      <c r="B73" s="146"/>
      <c r="C73" s="147"/>
      <c r="D73" s="147"/>
      <c r="E73" s="147"/>
      <c r="F73" s="148"/>
      <c r="G73" s="147"/>
      <c r="H73" s="147"/>
      <c r="I73" s="147"/>
      <c r="J73" s="147"/>
      <c r="K73" s="147"/>
      <c r="L73" s="151"/>
    </row>
    <row r="74" spans="1:12" s="1" customFormat="1" ht="20.25" customHeight="1" x14ac:dyDescent="0.2">
      <c r="A74" s="171">
        <v>5</v>
      </c>
      <c r="B74" s="140" t="s">
        <v>49</v>
      </c>
      <c r="C74" s="141"/>
      <c r="D74" s="141"/>
      <c r="E74" s="141"/>
      <c r="F74" s="142"/>
      <c r="G74" s="62" t="s">
        <v>74</v>
      </c>
      <c r="H74" s="62"/>
      <c r="I74" s="62"/>
      <c r="J74" s="62"/>
      <c r="K74" s="62"/>
      <c r="L74" s="101"/>
    </row>
    <row r="75" spans="1:12" s="1" customFormat="1" ht="20.25" customHeight="1" x14ac:dyDescent="0.2">
      <c r="A75" s="172"/>
      <c r="B75" s="143"/>
      <c r="C75" s="144"/>
      <c r="D75" s="144"/>
      <c r="E75" s="144"/>
      <c r="F75" s="145"/>
      <c r="G75" s="62" t="s">
        <v>88</v>
      </c>
      <c r="H75" s="62"/>
      <c r="I75" s="62"/>
      <c r="J75" s="62"/>
      <c r="K75" s="62"/>
      <c r="L75" s="101"/>
    </row>
    <row r="76" spans="1:12" s="1" customFormat="1" ht="20.25" customHeight="1" x14ac:dyDescent="0.2">
      <c r="A76" s="172"/>
      <c r="B76" s="143"/>
      <c r="C76" s="144"/>
      <c r="D76" s="144"/>
      <c r="E76" s="144"/>
      <c r="F76" s="145"/>
      <c r="G76" s="102" t="s">
        <v>75</v>
      </c>
      <c r="H76" s="103"/>
      <c r="I76" s="103"/>
      <c r="J76" s="103"/>
      <c r="K76" s="103"/>
      <c r="L76" s="104"/>
    </row>
    <row r="77" spans="1:12" s="1" customFormat="1" ht="20.25" customHeight="1" x14ac:dyDescent="0.2">
      <c r="A77" s="166">
        <v>6</v>
      </c>
      <c r="B77" s="170" t="s">
        <v>43</v>
      </c>
      <c r="C77" s="170"/>
      <c r="D77" s="170"/>
      <c r="E77" s="170"/>
      <c r="F77" s="173"/>
      <c r="G77" s="169" t="s">
        <v>120</v>
      </c>
      <c r="H77" s="167"/>
      <c r="I77" s="167"/>
      <c r="J77" s="167"/>
      <c r="K77" s="167"/>
      <c r="L77" s="167"/>
    </row>
    <row r="78" spans="1:12" s="1" customFormat="1" ht="20.25" customHeight="1" x14ac:dyDescent="0.2">
      <c r="A78" s="166"/>
      <c r="B78" s="170"/>
      <c r="C78" s="170"/>
      <c r="D78" s="170"/>
      <c r="E78" s="170"/>
      <c r="F78" s="173"/>
      <c r="G78" s="174"/>
      <c r="H78" s="167"/>
      <c r="I78" s="167"/>
      <c r="J78" s="167"/>
      <c r="K78" s="167"/>
      <c r="L78" s="167"/>
    </row>
    <row r="79" spans="1:12" s="1" customFormat="1" ht="20.25" customHeight="1" x14ac:dyDescent="0.2">
      <c r="A79" s="166">
        <v>7</v>
      </c>
      <c r="B79" s="167" t="s">
        <v>40</v>
      </c>
      <c r="C79" s="167"/>
      <c r="D79" s="167"/>
      <c r="E79" s="167"/>
      <c r="F79" s="168"/>
      <c r="G79" s="169" t="s">
        <v>122</v>
      </c>
      <c r="H79" s="170"/>
      <c r="I79" s="170"/>
      <c r="J79" s="170"/>
      <c r="K79" s="170"/>
      <c r="L79" s="170"/>
    </row>
    <row r="80" spans="1:12" s="1" customFormat="1" ht="20.25" customHeight="1" x14ac:dyDescent="0.2">
      <c r="A80" s="166"/>
      <c r="B80" s="167"/>
      <c r="C80" s="167"/>
      <c r="D80" s="167"/>
      <c r="E80" s="167"/>
      <c r="F80" s="168"/>
      <c r="G80" s="169"/>
      <c r="H80" s="170"/>
      <c r="I80" s="170"/>
      <c r="J80" s="170"/>
      <c r="K80" s="170"/>
      <c r="L80" s="170"/>
    </row>
    <row r="81" spans="1:12" s="1" customFormat="1" ht="40.5" customHeight="1" x14ac:dyDescent="0.2">
      <c r="A81" s="166"/>
      <c r="B81" s="167"/>
      <c r="C81" s="167"/>
      <c r="D81" s="167"/>
      <c r="E81" s="167"/>
      <c r="F81" s="168"/>
      <c r="G81" s="169"/>
      <c r="H81" s="170"/>
      <c r="I81" s="170"/>
      <c r="J81" s="170"/>
      <c r="K81" s="170"/>
      <c r="L81" s="170"/>
    </row>
    <row r="82" spans="1:12" s="1" customFormat="1" ht="20.25" customHeight="1" x14ac:dyDescent="0.2">
      <c r="A82" s="166"/>
      <c r="B82" s="167"/>
      <c r="C82" s="167"/>
      <c r="D82" s="167"/>
      <c r="E82" s="167"/>
      <c r="F82" s="168"/>
      <c r="G82" s="169"/>
      <c r="H82" s="170"/>
      <c r="I82" s="170"/>
      <c r="J82" s="170"/>
      <c r="K82" s="170"/>
      <c r="L82" s="170"/>
    </row>
    <row r="83" spans="1:12" s="1" customFormat="1" ht="18" customHeight="1" x14ac:dyDescent="0.2">
      <c r="A83" s="21"/>
      <c r="B83" s="47"/>
      <c r="C83" s="47"/>
      <c r="D83" s="47"/>
      <c r="E83" s="47"/>
      <c r="F83" s="47"/>
      <c r="G83" s="48"/>
      <c r="H83" s="48"/>
      <c r="I83" s="48"/>
      <c r="J83" s="48"/>
      <c r="K83" s="48"/>
      <c r="L83" s="48"/>
    </row>
    <row r="84" spans="1:12" s="1" customFormat="1" ht="20.25" customHeight="1" x14ac:dyDescent="0.2">
      <c r="A84" s="6" t="s">
        <v>44</v>
      </c>
      <c r="B84" s="7"/>
      <c r="C84" s="6"/>
      <c r="D84" s="6"/>
      <c r="E84" s="6"/>
      <c r="F84" s="6"/>
      <c r="G84" s="6"/>
      <c r="H84" s="6"/>
      <c r="I84" s="6"/>
      <c r="J84" s="6"/>
      <c r="K84" s="6"/>
    </row>
    <row r="85" spans="1:12" s="1" customFormat="1" ht="20.25" customHeight="1" x14ac:dyDescent="0.2">
      <c r="A85" s="6"/>
      <c r="B85" s="7">
        <f>基本情報入力シート!$B$4</f>
        <v>0</v>
      </c>
      <c r="C85" s="6"/>
      <c r="D85" s="6"/>
      <c r="E85" s="6"/>
      <c r="F85" s="6"/>
      <c r="G85" s="6"/>
      <c r="H85" s="30" t="s">
        <v>73</v>
      </c>
      <c r="I85" s="6">
        <f>基本情報入力シート!$B$6</f>
        <v>0</v>
      </c>
      <c r="J85" s="6"/>
      <c r="K85" s="6"/>
    </row>
    <row r="86" spans="1:12" s="1" customFormat="1" ht="20.25" customHeight="1" x14ac:dyDescent="0.2">
      <c r="A86" s="6"/>
      <c r="B86" s="7" t="s">
        <v>41</v>
      </c>
      <c r="C86" s="6"/>
      <c r="D86" s="6"/>
      <c r="E86" s="6"/>
      <c r="F86" s="6" t="s">
        <v>54</v>
      </c>
      <c r="G86" s="6"/>
      <c r="H86" s="6"/>
      <c r="I86" s="6"/>
      <c r="J86" s="6"/>
      <c r="K86" s="6"/>
    </row>
    <row r="87" spans="1:12" s="1" customFormat="1" ht="20.25" customHeight="1" x14ac:dyDescent="0.2">
      <c r="B87" s="10"/>
    </row>
    <row r="88" spans="1:12" s="1" customFormat="1" ht="20.25" customHeight="1" x14ac:dyDescent="0.2">
      <c r="B88" s="10"/>
    </row>
    <row r="89" spans="1:12" s="1" customFormat="1" ht="20.25" customHeight="1" x14ac:dyDescent="0.2">
      <c r="B89" s="10"/>
    </row>
    <row r="90" spans="1:12" s="1" customFormat="1" ht="20.25" customHeight="1" x14ac:dyDescent="0.2">
      <c r="B90" s="10"/>
    </row>
    <row r="91" spans="1:12" s="1" customFormat="1" ht="20.25" customHeight="1" x14ac:dyDescent="0.2">
      <c r="B91" s="10"/>
    </row>
    <row r="92" spans="1:12" s="1" customFormat="1" ht="20.25" customHeight="1" x14ac:dyDescent="0.2">
      <c r="B92" s="10"/>
    </row>
    <row r="93" spans="1:12" s="1" customFormat="1" ht="20.25" customHeight="1" x14ac:dyDescent="0.2">
      <c r="B93" s="10"/>
    </row>
    <row r="94" spans="1:12" s="1" customFormat="1" ht="20.25" customHeight="1" x14ac:dyDescent="0.2">
      <c r="B94" s="10"/>
    </row>
    <row r="95" spans="1:12" s="1" customFormat="1" ht="20.25" customHeight="1" x14ac:dyDescent="0.2">
      <c r="B95" s="10"/>
    </row>
    <row r="96" spans="1:12" s="1" customFormat="1" ht="20.25" customHeight="1" x14ac:dyDescent="0.2">
      <c r="B96" s="10"/>
    </row>
    <row r="97" spans="2:2" s="1" customFormat="1" ht="20.25" customHeight="1" x14ac:dyDescent="0.2">
      <c r="B97" s="10"/>
    </row>
    <row r="98" spans="2:2" s="1" customFormat="1" ht="20.25" customHeight="1" x14ac:dyDescent="0.2">
      <c r="B98" s="10"/>
    </row>
    <row r="99" spans="2:2" s="1" customFormat="1" ht="20.25" customHeight="1" x14ac:dyDescent="0.2">
      <c r="B99" s="10"/>
    </row>
    <row r="100" spans="2:2" s="1" customFormat="1" ht="20.25" customHeight="1" x14ac:dyDescent="0.2">
      <c r="B100" s="10"/>
    </row>
    <row r="101" spans="2:2" s="1" customFormat="1" ht="20.25" customHeight="1" x14ac:dyDescent="0.2">
      <c r="B101" s="10"/>
    </row>
    <row r="102" spans="2:2" s="1" customFormat="1" ht="20.25" customHeight="1" x14ac:dyDescent="0.2">
      <c r="B102" s="10"/>
    </row>
    <row r="103" spans="2:2" s="1" customFormat="1" ht="20.25" customHeight="1" x14ac:dyDescent="0.2">
      <c r="B103" s="10"/>
    </row>
    <row r="104" spans="2:2" s="1" customFormat="1" ht="20.25" customHeight="1" x14ac:dyDescent="0.2">
      <c r="B104" s="10"/>
    </row>
    <row r="105" spans="2:2" s="1" customFormat="1" ht="20.25" customHeight="1" x14ac:dyDescent="0.2">
      <c r="B105" s="10"/>
    </row>
    <row r="106" spans="2:2" s="1" customFormat="1" ht="20.25" customHeight="1" x14ac:dyDescent="0.2">
      <c r="B106" s="10"/>
    </row>
    <row r="107" spans="2:2" s="1" customFormat="1" ht="20.25" customHeight="1" x14ac:dyDescent="0.2">
      <c r="B107" s="10"/>
    </row>
    <row r="108" spans="2:2" s="1" customFormat="1" ht="20.25" customHeight="1" x14ac:dyDescent="0.2">
      <c r="B108" s="10"/>
    </row>
    <row r="109" spans="2:2" s="1" customFormat="1" ht="20.25" customHeight="1" x14ac:dyDescent="0.2">
      <c r="B109" s="10"/>
    </row>
    <row r="110" spans="2:2" s="1" customFormat="1" ht="20.25" customHeight="1" x14ac:dyDescent="0.2">
      <c r="B110" s="10"/>
    </row>
    <row r="111" spans="2:2" s="1" customFormat="1" ht="20.25" customHeight="1" x14ac:dyDescent="0.2">
      <c r="B111" s="10"/>
    </row>
    <row r="112" spans="2:2" s="1" customFormat="1" ht="20.25" customHeight="1" x14ac:dyDescent="0.2">
      <c r="B112" s="10"/>
    </row>
    <row r="113" spans="2:2" s="1" customFormat="1" ht="20.25" customHeight="1" x14ac:dyDescent="0.2">
      <c r="B113" s="10"/>
    </row>
    <row r="114" spans="2:2" s="1" customFormat="1" ht="20.25" customHeight="1" x14ac:dyDescent="0.2">
      <c r="B114" s="10"/>
    </row>
    <row r="115" spans="2:2" s="1" customFormat="1" ht="20.25" customHeight="1" x14ac:dyDescent="0.2">
      <c r="B115" s="10"/>
    </row>
    <row r="116" spans="2:2" s="1" customFormat="1" ht="20.25" customHeight="1" x14ac:dyDescent="0.2">
      <c r="B116" s="10"/>
    </row>
    <row r="117" spans="2:2" s="1" customFormat="1" ht="20.25" customHeight="1" x14ac:dyDescent="0.2">
      <c r="B117" s="10"/>
    </row>
    <row r="118" spans="2:2" s="1" customFormat="1" ht="20.25" customHeight="1" x14ac:dyDescent="0.2">
      <c r="B118" s="10"/>
    </row>
    <row r="119" spans="2:2" s="1" customFormat="1" ht="20.25" customHeight="1" x14ac:dyDescent="0.2">
      <c r="B119" s="10"/>
    </row>
    <row r="120" spans="2:2" s="1" customFormat="1" ht="20.25" customHeight="1" x14ac:dyDescent="0.2">
      <c r="B120" s="10"/>
    </row>
    <row r="121" spans="2:2" s="1" customFormat="1" ht="20.25" customHeight="1" x14ac:dyDescent="0.2">
      <c r="B121" s="10"/>
    </row>
    <row r="122" spans="2:2" s="1" customFormat="1" ht="20.25" customHeight="1" x14ac:dyDescent="0.2">
      <c r="B122" s="10"/>
    </row>
    <row r="123" spans="2:2" s="1" customFormat="1" ht="20.25" customHeight="1" x14ac:dyDescent="0.2">
      <c r="B123" s="10"/>
    </row>
    <row r="124" spans="2:2" s="1" customFormat="1" ht="20.25" customHeight="1" x14ac:dyDescent="0.2">
      <c r="B124" s="10"/>
    </row>
    <row r="125" spans="2:2" s="1" customFormat="1" ht="20.25" customHeight="1" x14ac:dyDescent="0.2">
      <c r="B125" s="10"/>
    </row>
    <row r="126" spans="2:2" s="1" customFormat="1" ht="20.25" customHeight="1" x14ac:dyDescent="0.2">
      <c r="B126" s="10"/>
    </row>
  </sheetData>
  <mergeCells count="39">
    <mergeCell ref="A79:A82"/>
    <mergeCell ref="B79:F82"/>
    <mergeCell ref="G79:L82"/>
    <mergeCell ref="A74:A76"/>
    <mergeCell ref="B74:F76"/>
    <mergeCell ref="A77:A78"/>
    <mergeCell ref="B77:F78"/>
    <mergeCell ref="G77:L78"/>
    <mergeCell ref="A69:A70"/>
    <mergeCell ref="B69:F70"/>
    <mergeCell ref="G69:L70"/>
    <mergeCell ref="A71:A73"/>
    <mergeCell ref="B71:F73"/>
    <mergeCell ref="G71:L73"/>
    <mergeCell ref="A66:A68"/>
    <mergeCell ref="B66:F68"/>
    <mergeCell ref="G66:L68"/>
    <mergeCell ref="B35:C35"/>
    <mergeCell ref="J35:K35"/>
    <mergeCell ref="H38:I38"/>
    <mergeCell ref="H39:I39"/>
    <mergeCell ref="H42:I42"/>
    <mergeCell ref="B62:F62"/>
    <mergeCell ref="G62:L62"/>
    <mergeCell ref="A63:A65"/>
    <mergeCell ref="B63:F65"/>
    <mergeCell ref="G63:L65"/>
    <mergeCell ref="F39:G39"/>
    <mergeCell ref="H37:I37"/>
    <mergeCell ref="H28:I28"/>
    <mergeCell ref="K1:L1"/>
    <mergeCell ref="A5:L5"/>
    <mergeCell ref="A7:L9"/>
    <mergeCell ref="B21:C21"/>
    <mergeCell ref="J21:K21"/>
    <mergeCell ref="H23:I23"/>
    <mergeCell ref="H24:I24"/>
    <mergeCell ref="H25:I25"/>
    <mergeCell ref="F25:G25"/>
  </mergeCells>
  <phoneticPr fontId="5"/>
  <pageMargins left="0.41" right="0.43307086614173229" top="0.59" bottom="0.55118110236220474" header="0.31496062992125984" footer="0.31496062992125984"/>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26"/>
  <sheetViews>
    <sheetView view="pageBreakPreview" topLeftCell="A67" zoomScale="80" zoomScaleNormal="80" zoomScaleSheetLayoutView="80" workbookViewId="0">
      <selection activeCell="G79" sqref="G79:L82"/>
    </sheetView>
  </sheetViews>
  <sheetFormatPr defaultRowHeight="13" x14ac:dyDescent="0.2"/>
  <cols>
    <col min="1" max="1" width="4.7265625" style="1" customWidth="1"/>
    <col min="2" max="2" width="11.6328125" style="10" customWidth="1"/>
    <col min="3" max="3" width="3" style="1" customWidth="1"/>
    <col min="4" max="4" width="13" style="1" customWidth="1"/>
    <col min="5" max="5" width="6.7265625" style="1" customWidth="1"/>
    <col min="6" max="6" width="9" style="1" customWidth="1"/>
    <col min="7" max="7" width="4.453125" style="1" customWidth="1"/>
    <col min="8" max="9" width="9.6328125" style="1" customWidth="1"/>
    <col min="10" max="10" width="3.90625" style="1" bestFit="1" customWidth="1"/>
    <col min="11" max="11" width="18.36328125" style="1" customWidth="1"/>
    <col min="12" max="12" width="1.36328125" style="1" customWidth="1"/>
    <col min="13" max="13" width="3.453125" style="1" customWidth="1"/>
    <col min="14" max="18" width="9" style="1"/>
  </cols>
  <sheetData>
    <row r="1" spans="1:13" ht="19.5" customHeight="1" x14ac:dyDescent="0.2">
      <c r="J1" s="26"/>
      <c r="K1" s="175" t="e">
        <f>基本情報入力シート!#REF!</f>
        <v>#REF!</v>
      </c>
      <c r="L1" s="175"/>
    </row>
    <row r="2" spans="1:13" ht="19.5" customHeight="1" x14ac:dyDescent="0.2">
      <c r="A2" s="22" t="s">
        <v>2</v>
      </c>
      <c r="B2" s="29"/>
      <c r="C2" s="22"/>
    </row>
    <row r="3" spans="1:13" ht="19.5" customHeight="1" x14ac:dyDescent="0.2">
      <c r="L3" s="2" t="s">
        <v>0</v>
      </c>
    </row>
    <row r="4" spans="1:13" ht="5.25" customHeight="1" x14ac:dyDescent="0.2">
      <c r="A4" s="2"/>
      <c r="B4" s="30"/>
      <c r="C4" s="2"/>
    </row>
    <row r="5" spans="1:13" s="24" customFormat="1" ht="27" customHeight="1" x14ac:dyDescent="0.2">
      <c r="A5" s="129" t="s">
        <v>1</v>
      </c>
      <c r="B5" s="129"/>
      <c r="C5" s="129"/>
      <c r="D5" s="129"/>
      <c r="E5" s="129"/>
      <c r="F5" s="129"/>
      <c r="G5" s="129"/>
      <c r="H5" s="129"/>
      <c r="I5" s="129"/>
      <c r="J5" s="129"/>
      <c r="K5" s="129"/>
      <c r="L5" s="129"/>
    </row>
    <row r="6" spans="1:13" ht="5.25" customHeight="1" x14ac:dyDescent="0.2">
      <c r="B6" s="29"/>
      <c r="C6" s="22"/>
      <c r="F6" s="3"/>
    </row>
    <row r="7" spans="1:13" ht="19.5" customHeight="1" x14ac:dyDescent="0.2">
      <c r="A7" s="176" t="s">
        <v>89</v>
      </c>
      <c r="B7" s="176"/>
      <c r="C7" s="176"/>
      <c r="D7" s="176"/>
      <c r="E7" s="176"/>
      <c r="F7" s="176"/>
      <c r="G7" s="176"/>
      <c r="H7" s="176"/>
      <c r="I7" s="176"/>
      <c r="J7" s="176"/>
      <c r="K7" s="176"/>
      <c r="L7" s="176"/>
    </row>
    <row r="8" spans="1:13" ht="19.5" customHeight="1" x14ac:dyDescent="0.2">
      <c r="A8" s="176"/>
      <c r="B8" s="176"/>
      <c r="C8" s="176"/>
      <c r="D8" s="176"/>
      <c r="E8" s="176"/>
      <c r="F8" s="176"/>
      <c r="G8" s="176"/>
      <c r="H8" s="176"/>
      <c r="I8" s="176"/>
      <c r="J8" s="176"/>
      <c r="K8" s="176"/>
      <c r="L8" s="176"/>
    </row>
    <row r="9" spans="1:13" ht="19.5" customHeight="1" x14ac:dyDescent="0.2">
      <c r="A9" s="176"/>
      <c r="B9" s="176"/>
      <c r="C9" s="176"/>
      <c r="D9" s="176"/>
      <c r="E9" s="176"/>
      <c r="F9" s="176"/>
      <c r="G9" s="176"/>
      <c r="H9" s="176"/>
      <c r="I9" s="176"/>
      <c r="J9" s="176"/>
      <c r="K9" s="176"/>
      <c r="L9" s="176"/>
      <c r="M9" s="23"/>
    </row>
    <row r="10" spans="1:13" ht="42.75" customHeight="1" x14ac:dyDescent="0.2">
      <c r="A10" s="23"/>
      <c r="B10" s="27"/>
      <c r="C10" s="23"/>
      <c r="D10" s="23"/>
      <c r="E10" s="23"/>
      <c r="F10" s="23"/>
      <c r="G10" s="23"/>
      <c r="H10" s="23"/>
      <c r="I10" s="23"/>
      <c r="J10" s="23"/>
      <c r="K10" s="23"/>
      <c r="L10" s="23"/>
      <c r="M10" s="23"/>
    </row>
    <row r="11" spans="1:13" ht="19.5" customHeight="1" x14ac:dyDescent="0.2">
      <c r="A11" s="75" t="s">
        <v>81</v>
      </c>
      <c r="B11" s="77" t="s">
        <v>82</v>
      </c>
      <c r="C11" s="3" t="s">
        <v>83</v>
      </c>
      <c r="D11" s="6" t="s">
        <v>3</v>
      </c>
    </row>
    <row r="12" spans="1:13" ht="19.5" customHeight="1" x14ac:dyDescent="0.2">
      <c r="A12" s="76"/>
      <c r="B12" s="45"/>
      <c r="C12" s="4"/>
      <c r="D12" s="7" t="s">
        <v>4</v>
      </c>
    </row>
    <row r="13" spans="1:13" ht="19.5" customHeight="1" x14ac:dyDescent="0.2">
      <c r="A13" s="76"/>
      <c r="B13" s="45"/>
      <c r="C13" s="4"/>
      <c r="D13" s="7" t="s">
        <v>5</v>
      </c>
    </row>
    <row r="14" spans="1:13" ht="19.5" customHeight="1" x14ac:dyDescent="0.2">
      <c r="A14" s="76"/>
      <c r="B14" s="45"/>
      <c r="C14" s="4"/>
      <c r="D14" s="7" t="s">
        <v>6</v>
      </c>
    </row>
    <row r="15" spans="1:13" s="1" customFormat="1" ht="19.5" customHeight="1" x14ac:dyDescent="0.2">
      <c r="A15" s="76"/>
      <c r="B15" s="45"/>
      <c r="C15" s="4"/>
      <c r="D15" s="7" t="s">
        <v>51</v>
      </c>
    </row>
    <row r="16" spans="1:13" s="1" customFormat="1" ht="19.5" customHeight="1" x14ac:dyDescent="0.2">
      <c r="A16" s="76"/>
      <c r="B16" s="72" t="s">
        <v>48</v>
      </c>
      <c r="C16" s="70"/>
      <c r="D16" s="71"/>
      <c r="E16" s="69"/>
      <c r="F16" s="69"/>
      <c r="G16" s="69"/>
      <c r="H16" s="69"/>
      <c r="I16" s="69"/>
      <c r="J16" s="69"/>
      <c r="K16" s="69"/>
    </row>
    <row r="17" spans="1:16" s="1" customFormat="1" ht="19.5" customHeight="1" x14ac:dyDescent="0.2">
      <c r="A17" s="75" t="s">
        <v>84</v>
      </c>
      <c r="B17" s="77" t="s">
        <v>85</v>
      </c>
      <c r="C17" s="3" t="s">
        <v>83</v>
      </c>
      <c r="D17" s="7" t="s">
        <v>52</v>
      </c>
    </row>
    <row r="18" spans="1:16" s="1" customFormat="1" ht="19.5" customHeight="1" x14ac:dyDescent="0.2">
      <c r="A18" s="75" t="s">
        <v>86</v>
      </c>
      <c r="B18" s="77" t="s">
        <v>87</v>
      </c>
      <c r="C18" s="3" t="s">
        <v>83</v>
      </c>
      <c r="D18" s="6" t="s">
        <v>65</v>
      </c>
    </row>
    <row r="19" spans="1:16" s="1" customFormat="1" ht="14" x14ac:dyDescent="0.2">
      <c r="A19" s="61"/>
      <c r="B19" s="62"/>
      <c r="C19" s="61"/>
      <c r="D19" s="12"/>
      <c r="E19" s="13"/>
      <c r="F19" s="13"/>
      <c r="G19" s="13"/>
      <c r="H19" s="13"/>
      <c r="I19" s="13"/>
      <c r="J19" s="13"/>
      <c r="K19" s="13"/>
      <c r="L19" s="13"/>
      <c r="M19" s="13"/>
      <c r="N19" s="13"/>
      <c r="O19" s="13"/>
      <c r="P19" s="13"/>
    </row>
    <row r="20" spans="1:16" s="1" customFormat="1" ht="6.75" customHeight="1" x14ac:dyDescent="0.2">
      <c r="A20" s="18"/>
      <c r="B20" s="31"/>
      <c r="C20" s="18"/>
      <c r="D20" s="13"/>
      <c r="E20" s="13"/>
      <c r="F20" s="13"/>
      <c r="G20" s="13"/>
      <c r="H20" s="13"/>
      <c r="I20" s="13"/>
      <c r="J20" s="13"/>
      <c r="K20" s="13"/>
      <c r="L20" s="13"/>
      <c r="M20" s="13"/>
      <c r="N20" s="13"/>
      <c r="O20" s="13"/>
      <c r="P20" s="13"/>
    </row>
    <row r="21" spans="1:16" s="24" customFormat="1" ht="20.25" customHeight="1" x14ac:dyDescent="0.2">
      <c r="A21" s="56"/>
      <c r="B21" s="131">
        <f>基本情報入力シート!B1</f>
        <v>44287</v>
      </c>
      <c r="C21" s="131"/>
      <c r="D21" s="36" t="s">
        <v>13</v>
      </c>
      <c r="E21" s="37"/>
      <c r="F21" s="37"/>
      <c r="G21" s="37"/>
      <c r="H21" s="56"/>
      <c r="I21" s="38" t="s">
        <v>15</v>
      </c>
      <c r="J21" s="132">
        <f>B21+15</f>
        <v>44302</v>
      </c>
      <c r="K21" s="132"/>
      <c r="L21" s="37"/>
      <c r="M21" s="56"/>
      <c r="N21" s="56"/>
      <c r="O21" s="56"/>
      <c r="P21" s="56"/>
    </row>
    <row r="22" spans="1:16" s="1" customFormat="1" ht="8.25" customHeight="1" x14ac:dyDescent="0.2">
      <c r="A22" s="14"/>
      <c r="B22" s="28"/>
      <c r="C22" s="14"/>
      <c r="D22" s="15"/>
      <c r="E22" s="12"/>
      <c r="F22" s="13"/>
      <c r="G22" s="13"/>
      <c r="H22" s="14"/>
      <c r="I22" s="14"/>
      <c r="J22" s="16"/>
      <c r="K22" s="16"/>
      <c r="L22" s="13"/>
      <c r="M22" s="13"/>
      <c r="N22" s="13"/>
      <c r="O22" s="13"/>
      <c r="P22" s="13"/>
    </row>
    <row r="23" spans="1:16" s="1" customFormat="1" ht="16.5" customHeight="1" x14ac:dyDescent="0.2">
      <c r="A23" s="14"/>
      <c r="B23" s="28"/>
      <c r="C23" s="14"/>
      <c r="D23" s="15"/>
      <c r="E23" s="12"/>
      <c r="F23" s="13"/>
      <c r="G23" s="14" t="s">
        <v>16</v>
      </c>
      <c r="H23" s="133">
        <f>F25</f>
        <v>45032</v>
      </c>
      <c r="I23" s="133"/>
      <c r="J23" s="39" t="s">
        <v>14</v>
      </c>
      <c r="K23" s="17">
        <f>EDATE(H23,6)-1</f>
        <v>45214</v>
      </c>
      <c r="L23" s="13"/>
      <c r="M23" s="13"/>
      <c r="N23" s="13"/>
      <c r="O23" s="13"/>
      <c r="P23" s="13"/>
    </row>
    <row r="24" spans="1:16" s="1" customFormat="1" ht="16.5" customHeight="1" x14ac:dyDescent="0.2">
      <c r="A24" s="14"/>
      <c r="B24" s="28"/>
      <c r="C24" s="14"/>
      <c r="D24" s="15"/>
      <c r="E24" s="12"/>
      <c r="F24" s="13"/>
      <c r="G24" s="14" t="s">
        <v>17</v>
      </c>
      <c r="H24" s="134">
        <f>K23+1</f>
        <v>45215</v>
      </c>
      <c r="I24" s="134"/>
      <c r="J24" s="39" t="s">
        <v>14</v>
      </c>
      <c r="K24" s="17">
        <f>EDATE(H24,6)-1</f>
        <v>45397</v>
      </c>
      <c r="L24" s="13"/>
      <c r="M24" s="13"/>
      <c r="N24" s="13"/>
      <c r="O24" s="13"/>
      <c r="P24" s="13"/>
    </row>
    <row r="25" spans="1:16" s="91" customFormat="1" ht="25.5" customHeight="1" x14ac:dyDescent="0.2">
      <c r="A25" s="88"/>
      <c r="B25" s="93">
        <f>B21</f>
        <v>44287</v>
      </c>
      <c r="C25" s="94"/>
      <c r="D25" s="95">
        <f>B21+15</f>
        <v>44302</v>
      </c>
      <c r="E25" s="94"/>
      <c r="F25" s="136">
        <f>EDATE(D25,24)</f>
        <v>45032</v>
      </c>
      <c r="G25" s="136"/>
      <c r="H25" s="135">
        <f>EDATE(F25,6)</f>
        <v>45215</v>
      </c>
      <c r="I25" s="135"/>
      <c r="J25" s="96"/>
      <c r="K25" s="93">
        <f>EDATE(H25,6)</f>
        <v>45398</v>
      </c>
      <c r="L25" s="88"/>
      <c r="M25" s="88"/>
      <c r="N25" s="88"/>
      <c r="O25" s="88"/>
      <c r="P25" s="88"/>
    </row>
    <row r="26" spans="1:16" s="1" customFormat="1" ht="14" x14ac:dyDescent="0.2">
      <c r="A26" s="18"/>
      <c r="B26" s="31"/>
      <c r="C26" s="18"/>
      <c r="D26" s="13"/>
      <c r="E26" s="13"/>
      <c r="F26" s="13"/>
      <c r="G26" s="13"/>
      <c r="H26" s="13"/>
      <c r="I26" s="13"/>
      <c r="J26" s="13"/>
      <c r="K26" s="13"/>
      <c r="L26" s="13"/>
      <c r="M26" s="13"/>
      <c r="N26" s="13"/>
      <c r="O26" s="13"/>
      <c r="P26" s="13"/>
    </row>
    <row r="27" spans="1:16" s="1" customFormat="1" ht="23.25" customHeight="1" thickBot="1" x14ac:dyDescent="0.25">
      <c r="A27" s="18"/>
      <c r="B27" s="31"/>
      <c r="C27" s="18"/>
      <c r="D27" s="13"/>
      <c r="E27" s="13"/>
      <c r="F27" s="13"/>
      <c r="G27" s="13"/>
      <c r="H27" s="13"/>
      <c r="I27" s="13"/>
      <c r="J27" s="13"/>
      <c r="K27" s="13"/>
      <c r="L27" s="13"/>
      <c r="M27" s="13"/>
      <c r="N27" s="13"/>
      <c r="O27" s="13"/>
      <c r="P27" s="13"/>
    </row>
    <row r="28" spans="1:16" s="6" customFormat="1" ht="20.25" customHeight="1" thickBot="1" x14ac:dyDescent="0.25">
      <c r="A28" s="12"/>
      <c r="B28" s="34" t="s">
        <v>8</v>
      </c>
      <c r="C28" s="35"/>
      <c r="D28" s="8" t="s">
        <v>9</v>
      </c>
      <c r="E28" s="13"/>
      <c r="F28" s="8" t="s">
        <v>10</v>
      </c>
      <c r="G28" s="13"/>
      <c r="H28" s="126" t="s">
        <v>11</v>
      </c>
      <c r="I28" s="127"/>
      <c r="J28" s="13"/>
      <c r="K28" s="9" t="s">
        <v>12</v>
      </c>
      <c r="L28" s="12"/>
      <c r="M28" s="12"/>
      <c r="N28" s="12"/>
      <c r="O28" s="12"/>
      <c r="P28" s="12"/>
    </row>
    <row r="29" spans="1:16" s="1" customFormat="1" ht="7.5" customHeight="1" x14ac:dyDescent="0.2">
      <c r="A29" s="19"/>
      <c r="B29" s="32"/>
      <c r="C29" s="19"/>
      <c r="D29" s="13"/>
      <c r="E29" s="13"/>
      <c r="F29" s="13"/>
      <c r="G29" s="13"/>
      <c r="H29" s="13"/>
      <c r="I29" s="13"/>
      <c r="J29" s="13"/>
      <c r="K29" s="13"/>
      <c r="L29" s="13"/>
      <c r="M29" s="13"/>
      <c r="N29" s="13"/>
      <c r="O29" s="13"/>
      <c r="P29" s="13"/>
    </row>
    <row r="30" spans="1:16" s="1" customFormat="1" ht="16.5" customHeight="1" x14ac:dyDescent="0.2">
      <c r="A30" s="18"/>
      <c r="B30" s="31"/>
      <c r="C30" s="18"/>
      <c r="D30" s="20" t="s">
        <v>18</v>
      </c>
      <c r="E30" s="13"/>
      <c r="F30" s="21" t="s">
        <v>57</v>
      </c>
      <c r="G30" s="13"/>
      <c r="H30" s="13"/>
      <c r="I30" s="13"/>
      <c r="J30" s="13"/>
      <c r="K30" s="13"/>
      <c r="L30" s="13"/>
      <c r="M30" s="13"/>
      <c r="N30" s="13"/>
      <c r="O30" s="13"/>
      <c r="P30" s="13"/>
    </row>
    <row r="31" spans="1:16" s="1" customFormat="1" ht="16.5" customHeight="1" x14ac:dyDescent="0.2">
      <c r="A31" s="19"/>
      <c r="B31" s="32"/>
      <c r="C31" s="19"/>
      <c r="D31" s="20" t="s">
        <v>19</v>
      </c>
      <c r="E31" s="13"/>
      <c r="F31" s="21" t="s">
        <v>20</v>
      </c>
      <c r="G31" s="13"/>
      <c r="H31" s="13"/>
      <c r="I31" s="13"/>
      <c r="J31" s="13"/>
      <c r="K31" s="13"/>
      <c r="L31" s="13"/>
      <c r="M31" s="13"/>
      <c r="N31" s="13"/>
      <c r="O31" s="13"/>
      <c r="P31" s="13"/>
    </row>
    <row r="32" spans="1:16" s="1" customFormat="1" ht="6" customHeight="1" x14ac:dyDescent="0.2">
      <c r="A32" s="19"/>
      <c r="B32" s="32"/>
      <c r="C32" s="19"/>
      <c r="D32" s="13"/>
      <c r="E32" s="13"/>
      <c r="F32" s="13"/>
      <c r="G32" s="13"/>
      <c r="H32" s="13"/>
      <c r="I32" s="13"/>
      <c r="J32" s="13"/>
      <c r="K32" s="13"/>
      <c r="L32" s="13"/>
      <c r="M32" s="13"/>
      <c r="N32" s="13"/>
      <c r="O32" s="13"/>
      <c r="P32" s="13"/>
    </row>
    <row r="33" spans="1:14" s="1" customFormat="1" x14ac:dyDescent="0.2">
      <c r="A33" s="5"/>
      <c r="B33" s="33"/>
      <c r="C33" s="5"/>
    </row>
    <row r="34" spans="1:14" s="1" customFormat="1" ht="6.75" customHeight="1" x14ac:dyDescent="0.2">
      <c r="A34" s="18"/>
      <c r="B34" s="31"/>
      <c r="C34" s="18"/>
      <c r="D34" s="13"/>
      <c r="E34" s="13"/>
      <c r="F34" s="13"/>
      <c r="G34" s="13"/>
      <c r="H34" s="13"/>
      <c r="I34" s="13"/>
      <c r="J34" s="13"/>
      <c r="K34" s="13"/>
      <c r="L34" s="13"/>
      <c r="M34" s="13"/>
      <c r="N34" s="13"/>
    </row>
    <row r="35" spans="1:14" s="60" customFormat="1" ht="20.25" customHeight="1" x14ac:dyDescent="0.2">
      <c r="A35" s="58"/>
      <c r="B35" s="131">
        <f>B21</f>
        <v>44287</v>
      </c>
      <c r="C35" s="131"/>
      <c r="D35" s="36" t="s">
        <v>21</v>
      </c>
      <c r="E35" s="36"/>
      <c r="F35" s="36"/>
      <c r="G35" s="36"/>
      <c r="H35" s="59"/>
      <c r="I35" s="58" t="s">
        <v>15</v>
      </c>
      <c r="J35" s="132">
        <f>EDATE(J21,1)-15</f>
        <v>44317</v>
      </c>
      <c r="K35" s="132"/>
      <c r="L35" s="36"/>
      <c r="M35" s="36"/>
      <c r="N35" s="59"/>
    </row>
    <row r="36" spans="1:14" s="1" customFormat="1" ht="8.25" customHeight="1" x14ac:dyDescent="0.2">
      <c r="A36" s="14"/>
      <c r="B36" s="28"/>
      <c r="C36" s="14"/>
      <c r="D36" s="15"/>
      <c r="E36" s="12"/>
      <c r="F36" s="13"/>
      <c r="G36" s="13"/>
      <c r="I36" s="78"/>
      <c r="J36" s="16"/>
      <c r="K36" s="16"/>
      <c r="L36" s="13"/>
      <c r="M36" s="13"/>
      <c r="N36" s="13"/>
    </row>
    <row r="37" spans="1:14" s="1" customFormat="1" ht="16.5" customHeight="1" x14ac:dyDescent="0.2">
      <c r="A37" s="14"/>
      <c r="B37" s="28"/>
      <c r="C37" s="14"/>
      <c r="D37" s="15"/>
      <c r="E37" s="12"/>
      <c r="F37" s="13"/>
      <c r="G37" s="14" t="s">
        <v>16</v>
      </c>
      <c r="H37" s="133">
        <f>F39</f>
        <v>45047</v>
      </c>
      <c r="I37" s="133"/>
      <c r="J37" s="39" t="s">
        <v>14</v>
      </c>
      <c r="K37" s="17">
        <f>EDATE(H37,6)-1</f>
        <v>45230</v>
      </c>
      <c r="L37" s="13"/>
      <c r="M37" s="13"/>
      <c r="N37" s="13"/>
    </row>
    <row r="38" spans="1:14" s="1" customFormat="1" ht="16.5" customHeight="1" x14ac:dyDescent="0.2">
      <c r="A38" s="14"/>
      <c r="B38" s="28"/>
      <c r="C38" s="14"/>
      <c r="D38" s="15"/>
      <c r="E38" s="12"/>
      <c r="F38" s="13"/>
      <c r="G38" s="14" t="s">
        <v>17</v>
      </c>
      <c r="H38" s="134">
        <f>K37+1</f>
        <v>45231</v>
      </c>
      <c r="I38" s="134"/>
      <c r="J38" s="39" t="s">
        <v>14</v>
      </c>
      <c r="K38" s="17">
        <f>EDATE(H38,6)-1</f>
        <v>45412</v>
      </c>
      <c r="L38" s="13"/>
      <c r="M38" s="13"/>
      <c r="N38" s="13"/>
    </row>
    <row r="39" spans="1:14" s="97" customFormat="1" ht="25.5" customHeight="1" x14ac:dyDescent="0.2">
      <c r="A39" s="92"/>
      <c r="B39" s="93">
        <f>B35+15</f>
        <v>44302</v>
      </c>
      <c r="C39" s="94"/>
      <c r="D39" s="95">
        <f>J35</f>
        <v>44317</v>
      </c>
      <c r="E39" s="94"/>
      <c r="F39" s="136">
        <f>EDATE(D39,24)</f>
        <v>45047</v>
      </c>
      <c r="G39" s="136"/>
      <c r="H39" s="135">
        <f>EDATE(F39,6)</f>
        <v>45231</v>
      </c>
      <c r="I39" s="135"/>
      <c r="J39" s="96"/>
      <c r="K39" s="93">
        <f>EDATE(H39,6)</f>
        <v>45413</v>
      </c>
      <c r="L39" s="92"/>
      <c r="M39" s="92"/>
      <c r="N39" s="92"/>
    </row>
    <row r="40" spans="1:14" s="1" customFormat="1" ht="14" x14ac:dyDescent="0.2">
      <c r="A40" s="18"/>
      <c r="B40" s="31"/>
      <c r="C40" s="18"/>
      <c r="D40" s="13"/>
      <c r="E40" s="13"/>
      <c r="F40" s="13"/>
      <c r="G40" s="13"/>
      <c r="H40" s="13"/>
      <c r="I40" s="13"/>
      <c r="J40" s="13"/>
      <c r="K40" s="13"/>
      <c r="L40" s="13"/>
      <c r="M40" s="13"/>
      <c r="N40" s="13"/>
    </row>
    <row r="41" spans="1:14" s="1" customFormat="1" ht="23.25" customHeight="1" thickBot="1" x14ac:dyDescent="0.25">
      <c r="A41" s="18"/>
      <c r="B41" s="31"/>
      <c r="C41" s="18"/>
      <c r="D41" s="13"/>
      <c r="E41" s="13"/>
      <c r="F41" s="13"/>
      <c r="G41" s="13"/>
      <c r="H41" s="13"/>
      <c r="I41" s="13"/>
      <c r="J41" s="13"/>
      <c r="K41" s="13"/>
      <c r="L41" s="13"/>
      <c r="M41" s="13"/>
      <c r="N41" s="13"/>
    </row>
    <row r="42" spans="1:14" s="6" customFormat="1" ht="20.25" customHeight="1" thickBot="1" x14ac:dyDescent="0.25">
      <c r="A42" s="12"/>
      <c r="B42" s="34" t="s">
        <v>8</v>
      </c>
      <c r="C42" s="35"/>
      <c r="D42" s="8" t="s">
        <v>9</v>
      </c>
      <c r="E42" s="13"/>
      <c r="F42" s="8" t="s">
        <v>10</v>
      </c>
      <c r="G42" s="13"/>
      <c r="H42" s="126" t="s">
        <v>11</v>
      </c>
      <c r="I42" s="127"/>
      <c r="J42" s="13"/>
      <c r="K42" s="9" t="s">
        <v>12</v>
      </c>
      <c r="L42" s="12"/>
      <c r="M42" s="12"/>
      <c r="N42" s="12"/>
    </row>
    <row r="43" spans="1:14" s="1" customFormat="1" ht="7.5" customHeight="1" x14ac:dyDescent="0.2">
      <c r="A43" s="19"/>
      <c r="B43" s="32"/>
      <c r="C43" s="19"/>
      <c r="D43" s="13"/>
      <c r="E43" s="13"/>
      <c r="F43" s="13"/>
      <c r="G43" s="13"/>
      <c r="H43" s="13"/>
      <c r="I43" s="13"/>
      <c r="J43" s="13"/>
      <c r="K43" s="13"/>
      <c r="L43" s="13"/>
      <c r="M43" s="13"/>
      <c r="N43" s="13"/>
    </row>
    <row r="44" spans="1:14" s="1" customFormat="1" ht="16.5" customHeight="1" x14ac:dyDescent="0.2">
      <c r="A44" s="18"/>
      <c r="B44" s="31"/>
      <c r="C44" s="18"/>
      <c r="D44" s="20" t="s">
        <v>18</v>
      </c>
      <c r="E44" s="13"/>
      <c r="F44" s="21" t="str">
        <f>F30</f>
        <v>起算基準日から2年</v>
      </c>
      <c r="G44" s="13"/>
      <c r="H44" s="13"/>
      <c r="I44" s="13"/>
      <c r="J44" s="13"/>
      <c r="K44" s="13"/>
      <c r="L44" s="13"/>
      <c r="M44" s="13"/>
      <c r="N44" s="13"/>
    </row>
    <row r="45" spans="1:14" s="1" customFormat="1" ht="16.5" customHeight="1" x14ac:dyDescent="0.2">
      <c r="A45" s="19"/>
      <c r="B45" s="32"/>
      <c r="C45" s="19"/>
      <c r="D45" s="20" t="s">
        <v>19</v>
      </c>
      <c r="E45" s="13"/>
      <c r="F45" s="21" t="s">
        <v>20</v>
      </c>
      <c r="G45" s="13"/>
      <c r="H45" s="13"/>
      <c r="I45" s="13"/>
      <c r="J45" s="13"/>
      <c r="K45" s="13"/>
      <c r="L45" s="13"/>
      <c r="M45" s="13"/>
      <c r="N45" s="13"/>
    </row>
    <row r="46" spans="1:14" s="1" customFormat="1" ht="6" customHeight="1" x14ac:dyDescent="0.2">
      <c r="A46" s="19"/>
      <c r="B46" s="32"/>
      <c r="C46" s="19"/>
      <c r="D46" s="13"/>
      <c r="E46" s="13"/>
      <c r="F46" s="13"/>
      <c r="G46" s="13"/>
      <c r="H46" s="13"/>
      <c r="I46" s="13"/>
      <c r="J46" s="13"/>
      <c r="K46" s="13"/>
      <c r="L46" s="13"/>
      <c r="M46" s="13"/>
      <c r="N46" s="13"/>
    </row>
    <row r="47" spans="1:14" s="1" customFormat="1" x14ac:dyDescent="0.2">
      <c r="A47" s="5"/>
      <c r="B47" s="33"/>
      <c r="C47" s="5"/>
    </row>
    <row r="48" spans="1:14" s="1" customFormat="1" ht="20.25" customHeight="1" x14ac:dyDescent="0.2">
      <c r="A48" s="29" t="s">
        <v>22</v>
      </c>
      <c r="B48" s="33"/>
      <c r="C48" s="5"/>
    </row>
    <row r="49" spans="1:12" s="1" customFormat="1" ht="30" customHeight="1" x14ac:dyDescent="0.2">
      <c r="A49" s="29"/>
      <c r="B49" s="33"/>
      <c r="C49" s="5"/>
    </row>
    <row r="50" spans="1:12" s="10" customFormat="1" ht="25.5" customHeight="1" x14ac:dyDescent="0.2">
      <c r="A50" s="65" t="s">
        <v>32</v>
      </c>
      <c r="B50" s="66"/>
      <c r="C50" s="67"/>
      <c r="D50" s="68"/>
      <c r="E50" s="68"/>
      <c r="F50" s="68"/>
      <c r="G50" s="68"/>
      <c r="H50" s="68"/>
      <c r="I50" s="68"/>
      <c r="J50" s="68"/>
      <c r="K50" s="68"/>
      <c r="L50" s="68"/>
    </row>
    <row r="51" spans="1:12" s="52" customFormat="1" ht="6.75" customHeight="1" x14ac:dyDescent="0.2">
      <c r="A51" s="49"/>
      <c r="B51" s="50"/>
      <c r="C51" s="51"/>
    </row>
    <row r="52" spans="1:12" s="46" customFormat="1" ht="20.25" customHeight="1" x14ac:dyDescent="0.2">
      <c r="A52" s="100" t="s">
        <v>23</v>
      </c>
      <c r="B52" s="29" t="s">
        <v>45</v>
      </c>
      <c r="C52" s="74"/>
      <c r="D52" s="29"/>
      <c r="E52" s="29"/>
      <c r="F52" s="29"/>
      <c r="G52" s="29"/>
      <c r="H52" s="29"/>
      <c r="I52" s="29"/>
      <c r="J52" s="29"/>
      <c r="K52" s="29"/>
      <c r="L52" s="29"/>
    </row>
    <row r="53" spans="1:12" s="46" customFormat="1" ht="20.25" customHeight="1" x14ac:dyDescent="0.2">
      <c r="A53" s="100"/>
      <c r="B53" s="29" t="s">
        <v>25</v>
      </c>
      <c r="C53" s="74"/>
      <c r="D53" s="29"/>
      <c r="E53" s="29"/>
      <c r="F53" s="29"/>
      <c r="G53" s="29"/>
      <c r="H53" s="29"/>
      <c r="I53" s="29"/>
      <c r="J53" s="29"/>
      <c r="K53" s="29"/>
      <c r="L53" s="29"/>
    </row>
    <row r="54" spans="1:12" s="46" customFormat="1" ht="20.25" customHeight="1" x14ac:dyDescent="0.2">
      <c r="A54" s="100" t="s">
        <v>24</v>
      </c>
      <c r="B54" s="29" t="s">
        <v>103</v>
      </c>
      <c r="C54" s="29"/>
      <c r="D54" s="29"/>
      <c r="E54" s="29"/>
      <c r="F54" s="29"/>
      <c r="G54" s="29"/>
      <c r="H54" s="29"/>
      <c r="I54" s="29"/>
      <c r="J54" s="29"/>
      <c r="K54" s="29"/>
      <c r="L54" s="29"/>
    </row>
    <row r="55" spans="1:12" s="46" customFormat="1" ht="20.25" customHeight="1" x14ac:dyDescent="0.2">
      <c r="A55" s="100" t="s">
        <v>26</v>
      </c>
      <c r="B55" s="29" t="s">
        <v>28</v>
      </c>
      <c r="C55" s="29"/>
      <c r="D55" s="29"/>
      <c r="E55" s="29"/>
      <c r="F55" s="29"/>
      <c r="G55" s="29"/>
      <c r="H55" s="29"/>
      <c r="I55" s="29"/>
      <c r="J55" s="29"/>
      <c r="K55" s="29"/>
      <c r="L55" s="29"/>
    </row>
    <row r="56" spans="1:12" s="46" customFormat="1" ht="20.25" customHeight="1" x14ac:dyDescent="0.2">
      <c r="A56" s="100" t="s">
        <v>27</v>
      </c>
      <c r="B56" s="29" t="s">
        <v>112</v>
      </c>
      <c r="C56" s="29"/>
      <c r="D56" s="29"/>
      <c r="E56" s="29"/>
      <c r="F56" s="29"/>
      <c r="G56" s="29"/>
      <c r="H56" s="29"/>
      <c r="I56" s="29"/>
      <c r="J56" s="29"/>
      <c r="K56" s="29"/>
    </row>
    <row r="57" spans="1:12" s="46" customFormat="1" ht="20.25" customHeight="1" x14ac:dyDescent="0.2">
      <c r="A57" s="100"/>
      <c r="B57" s="29" t="s">
        <v>113</v>
      </c>
      <c r="C57" s="29"/>
      <c r="D57" s="29"/>
      <c r="E57" s="29"/>
      <c r="F57" s="29"/>
      <c r="G57" s="29"/>
      <c r="H57" s="29"/>
      <c r="I57" s="29"/>
      <c r="J57" s="29"/>
      <c r="K57" s="29"/>
    </row>
    <row r="58" spans="1:12" s="46" customFormat="1" ht="20.25" customHeight="1" x14ac:dyDescent="0.2">
      <c r="A58" s="29"/>
      <c r="B58" s="29" t="s">
        <v>30</v>
      </c>
      <c r="C58" s="29"/>
      <c r="D58" s="29"/>
      <c r="E58" s="29"/>
      <c r="F58" s="29"/>
      <c r="G58" s="29"/>
      <c r="H58" s="29"/>
      <c r="I58" s="29"/>
      <c r="J58" s="29"/>
      <c r="K58" s="29"/>
      <c r="L58" s="29"/>
    </row>
    <row r="59" spans="1:12" s="46" customFormat="1" ht="20.25" customHeight="1" x14ac:dyDescent="0.2">
      <c r="A59" s="29"/>
      <c r="B59" s="29" t="s">
        <v>31</v>
      </c>
      <c r="C59" s="29"/>
      <c r="D59" s="29"/>
      <c r="E59" s="29"/>
      <c r="F59" s="29"/>
      <c r="G59" s="29"/>
      <c r="H59" s="29"/>
      <c r="I59" s="29"/>
      <c r="J59" s="29"/>
      <c r="K59" s="29"/>
      <c r="L59" s="29"/>
    </row>
    <row r="60" spans="1:12" s="46" customFormat="1" ht="20.25" customHeight="1" x14ac:dyDescent="0.2">
      <c r="A60" s="29"/>
      <c r="B60" s="29"/>
      <c r="C60" s="29"/>
      <c r="D60" s="29"/>
      <c r="E60" s="29"/>
      <c r="F60" s="29"/>
      <c r="G60" s="29"/>
      <c r="H60" s="29"/>
      <c r="I60" s="29"/>
      <c r="J60" s="29"/>
      <c r="K60" s="29"/>
      <c r="L60" s="29"/>
    </row>
    <row r="61" spans="1:12" s="46" customFormat="1" ht="20.25" customHeight="1" x14ac:dyDescent="0.2">
      <c r="A61" s="55" t="s">
        <v>33</v>
      </c>
      <c r="B61" s="64" t="s">
        <v>46</v>
      </c>
      <c r="C61" s="29"/>
      <c r="D61" s="29"/>
      <c r="E61" s="29"/>
      <c r="F61" s="29"/>
      <c r="G61" s="29"/>
      <c r="H61" s="29"/>
      <c r="I61" s="29"/>
      <c r="J61" s="29"/>
      <c r="K61" s="29"/>
      <c r="L61" s="29"/>
    </row>
    <row r="62" spans="1:12" s="46" customFormat="1" ht="20.25" customHeight="1" x14ac:dyDescent="0.2">
      <c r="A62" s="105" t="s">
        <v>34</v>
      </c>
      <c r="B62" s="180" t="s">
        <v>35</v>
      </c>
      <c r="C62" s="180"/>
      <c r="D62" s="180"/>
      <c r="E62" s="180"/>
      <c r="F62" s="181"/>
      <c r="G62" s="182" t="s">
        <v>36</v>
      </c>
      <c r="H62" s="180"/>
      <c r="I62" s="180"/>
      <c r="J62" s="180"/>
      <c r="K62" s="180"/>
      <c r="L62" s="180"/>
    </row>
    <row r="63" spans="1:12" s="46" customFormat="1" ht="20.25" customHeight="1" x14ac:dyDescent="0.2">
      <c r="A63" s="177">
        <v>1</v>
      </c>
      <c r="B63" s="140" t="s">
        <v>39</v>
      </c>
      <c r="C63" s="141"/>
      <c r="D63" s="141"/>
      <c r="E63" s="141"/>
      <c r="F63" s="142"/>
      <c r="G63" s="141" t="s">
        <v>121</v>
      </c>
      <c r="H63" s="141"/>
      <c r="I63" s="141"/>
      <c r="J63" s="141"/>
      <c r="K63" s="141"/>
      <c r="L63" s="149"/>
    </row>
    <row r="64" spans="1:12" s="46" customFormat="1" ht="11.25" customHeight="1" x14ac:dyDescent="0.2">
      <c r="A64" s="178"/>
      <c r="B64" s="143"/>
      <c r="C64" s="144"/>
      <c r="D64" s="144"/>
      <c r="E64" s="144"/>
      <c r="F64" s="145"/>
      <c r="G64" s="144"/>
      <c r="H64" s="144"/>
      <c r="I64" s="144"/>
      <c r="J64" s="144"/>
      <c r="K64" s="144"/>
      <c r="L64" s="150"/>
    </row>
    <row r="65" spans="1:12" s="46" customFormat="1" ht="20.25" customHeight="1" x14ac:dyDescent="0.2">
      <c r="A65" s="178"/>
      <c r="B65" s="146"/>
      <c r="C65" s="147"/>
      <c r="D65" s="147"/>
      <c r="E65" s="147"/>
      <c r="F65" s="148"/>
      <c r="G65" s="144"/>
      <c r="H65" s="144"/>
      <c r="I65" s="144"/>
      <c r="J65" s="144"/>
      <c r="K65" s="144"/>
      <c r="L65" s="150"/>
    </row>
    <row r="66" spans="1:12" s="46" customFormat="1" ht="20.25" customHeight="1" x14ac:dyDescent="0.2">
      <c r="A66" s="177">
        <v>2</v>
      </c>
      <c r="B66" s="140" t="s">
        <v>37</v>
      </c>
      <c r="C66" s="141"/>
      <c r="D66" s="141"/>
      <c r="E66" s="141"/>
      <c r="F66" s="142"/>
      <c r="G66" s="141" t="s">
        <v>116</v>
      </c>
      <c r="H66" s="141"/>
      <c r="I66" s="141"/>
      <c r="J66" s="141"/>
      <c r="K66" s="141"/>
      <c r="L66" s="149"/>
    </row>
    <row r="67" spans="1:12" s="46" customFormat="1" ht="14.25" customHeight="1" x14ac:dyDescent="0.2">
      <c r="A67" s="178"/>
      <c r="B67" s="143"/>
      <c r="C67" s="144"/>
      <c r="D67" s="144"/>
      <c r="E67" s="144"/>
      <c r="F67" s="145"/>
      <c r="G67" s="144"/>
      <c r="H67" s="144"/>
      <c r="I67" s="144"/>
      <c r="J67" s="144"/>
      <c r="K67" s="144"/>
      <c r="L67" s="150"/>
    </row>
    <row r="68" spans="1:12" s="10" customFormat="1" ht="20.25" customHeight="1" x14ac:dyDescent="0.2">
      <c r="A68" s="179"/>
      <c r="B68" s="146"/>
      <c r="C68" s="147"/>
      <c r="D68" s="147"/>
      <c r="E68" s="147"/>
      <c r="F68" s="148"/>
      <c r="G68" s="147"/>
      <c r="H68" s="147"/>
      <c r="I68" s="147"/>
      <c r="J68" s="147"/>
      <c r="K68" s="147"/>
      <c r="L68" s="151"/>
    </row>
    <row r="69" spans="1:12" s="10" customFormat="1" ht="20.25" customHeight="1" x14ac:dyDescent="0.2">
      <c r="A69" s="177">
        <v>3</v>
      </c>
      <c r="B69" s="155" t="s">
        <v>38</v>
      </c>
      <c r="C69" s="156"/>
      <c r="D69" s="156"/>
      <c r="E69" s="156"/>
      <c r="F69" s="157"/>
      <c r="G69" s="141" t="s">
        <v>42</v>
      </c>
      <c r="H69" s="156"/>
      <c r="I69" s="156"/>
      <c r="J69" s="156"/>
      <c r="K69" s="156"/>
      <c r="L69" s="161"/>
    </row>
    <row r="70" spans="1:12" s="10" customFormat="1" ht="20.25" customHeight="1" x14ac:dyDescent="0.2">
      <c r="A70" s="179"/>
      <c r="B70" s="158"/>
      <c r="C70" s="159"/>
      <c r="D70" s="159"/>
      <c r="E70" s="159"/>
      <c r="F70" s="160"/>
      <c r="G70" s="159"/>
      <c r="H70" s="159"/>
      <c r="I70" s="159"/>
      <c r="J70" s="159"/>
      <c r="K70" s="159"/>
      <c r="L70" s="162"/>
    </row>
    <row r="71" spans="1:12" s="1" customFormat="1" ht="20.25" customHeight="1" x14ac:dyDescent="0.2">
      <c r="A71" s="177">
        <v>4</v>
      </c>
      <c r="B71" s="140" t="s">
        <v>119</v>
      </c>
      <c r="C71" s="141"/>
      <c r="D71" s="141"/>
      <c r="E71" s="141"/>
      <c r="F71" s="142"/>
      <c r="G71" s="141" t="s">
        <v>117</v>
      </c>
      <c r="H71" s="141"/>
      <c r="I71" s="141"/>
      <c r="J71" s="141"/>
      <c r="K71" s="141"/>
      <c r="L71" s="149"/>
    </row>
    <row r="72" spans="1:12" s="1" customFormat="1" ht="20.25" customHeight="1" x14ac:dyDescent="0.2">
      <c r="A72" s="178"/>
      <c r="B72" s="143"/>
      <c r="C72" s="144"/>
      <c r="D72" s="144"/>
      <c r="E72" s="144"/>
      <c r="F72" s="145"/>
      <c r="G72" s="144"/>
      <c r="H72" s="144"/>
      <c r="I72" s="144"/>
      <c r="J72" s="144"/>
      <c r="K72" s="144"/>
      <c r="L72" s="150"/>
    </row>
    <row r="73" spans="1:12" s="1" customFormat="1" ht="20.25" customHeight="1" x14ac:dyDescent="0.2">
      <c r="A73" s="179"/>
      <c r="B73" s="146"/>
      <c r="C73" s="147"/>
      <c r="D73" s="147"/>
      <c r="E73" s="147"/>
      <c r="F73" s="148"/>
      <c r="G73" s="147"/>
      <c r="H73" s="147"/>
      <c r="I73" s="147"/>
      <c r="J73" s="147"/>
      <c r="K73" s="147"/>
      <c r="L73" s="151"/>
    </row>
    <row r="74" spans="1:12" s="1" customFormat="1" ht="20.25" customHeight="1" x14ac:dyDescent="0.2">
      <c r="A74" s="184">
        <v>5</v>
      </c>
      <c r="B74" s="140" t="s">
        <v>49</v>
      </c>
      <c r="C74" s="141"/>
      <c r="D74" s="141"/>
      <c r="E74" s="141"/>
      <c r="F74" s="142"/>
      <c r="G74" s="62" t="s">
        <v>74</v>
      </c>
      <c r="H74" s="62"/>
      <c r="I74" s="62"/>
      <c r="J74" s="62"/>
      <c r="K74" s="62"/>
      <c r="L74" s="101"/>
    </row>
    <row r="75" spans="1:12" s="1" customFormat="1" ht="20.25" customHeight="1" x14ac:dyDescent="0.2">
      <c r="A75" s="185"/>
      <c r="B75" s="143"/>
      <c r="C75" s="144"/>
      <c r="D75" s="144"/>
      <c r="E75" s="144"/>
      <c r="F75" s="145"/>
      <c r="G75" s="62" t="s">
        <v>76</v>
      </c>
      <c r="H75" s="62"/>
      <c r="I75" s="62"/>
      <c r="J75" s="62"/>
      <c r="K75" s="62"/>
      <c r="L75" s="101"/>
    </row>
    <row r="76" spans="1:12" s="1" customFormat="1" ht="20.25" customHeight="1" x14ac:dyDescent="0.2">
      <c r="A76" s="185"/>
      <c r="B76" s="143"/>
      <c r="C76" s="144"/>
      <c r="D76" s="144"/>
      <c r="E76" s="144"/>
      <c r="F76" s="145"/>
      <c r="G76" s="102" t="s">
        <v>77</v>
      </c>
      <c r="H76" s="103"/>
      <c r="I76" s="103"/>
      <c r="J76" s="103"/>
      <c r="K76" s="103"/>
      <c r="L76" s="104"/>
    </row>
    <row r="77" spans="1:12" s="1" customFormat="1" ht="20.25" customHeight="1" x14ac:dyDescent="0.2">
      <c r="A77" s="183">
        <v>6</v>
      </c>
      <c r="B77" s="170" t="s">
        <v>43</v>
      </c>
      <c r="C77" s="170"/>
      <c r="D77" s="170"/>
      <c r="E77" s="170"/>
      <c r="F77" s="173"/>
      <c r="G77" s="169" t="s">
        <v>120</v>
      </c>
      <c r="H77" s="167"/>
      <c r="I77" s="167"/>
      <c r="J77" s="167"/>
      <c r="K77" s="167"/>
      <c r="L77" s="167"/>
    </row>
    <row r="78" spans="1:12" s="1" customFormat="1" ht="20.25" customHeight="1" x14ac:dyDescent="0.2">
      <c r="A78" s="183"/>
      <c r="B78" s="170"/>
      <c r="C78" s="170"/>
      <c r="D78" s="170"/>
      <c r="E78" s="170"/>
      <c r="F78" s="173"/>
      <c r="G78" s="174"/>
      <c r="H78" s="167"/>
      <c r="I78" s="167"/>
      <c r="J78" s="167"/>
      <c r="K78" s="167"/>
      <c r="L78" s="167"/>
    </row>
    <row r="79" spans="1:12" s="1" customFormat="1" ht="20.25" customHeight="1" x14ac:dyDescent="0.2">
      <c r="A79" s="183">
        <v>7</v>
      </c>
      <c r="B79" s="167" t="s">
        <v>40</v>
      </c>
      <c r="C79" s="167"/>
      <c r="D79" s="167"/>
      <c r="E79" s="167"/>
      <c r="F79" s="168"/>
      <c r="G79" s="169" t="s">
        <v>122</v>
      </c>
      <c r="H79" s="170"/>
      <c r="I79" s="170"/>
      <c r="J79" s="170"/>
      <c r="K79" s="170"/>
      <c r="L79" s="170"/>
    </row>
    <row r="80" spans="1:12" s="1" customFormat="1" ht="20.25" customHeight="1" x14ac:dyDescent="0.2">
      <c r="A80" s="183"/>
      <c r="B80" s="167"/>
      <c r="C80" s="167"/>
      <c r="D80" s="167"/>
      <c r="E80" s="167"/>
      <c r="F80" s="168"/>
      <c r="G80" s="169"/>
      <c r="H80" s="170"/>
      <c r="I80" s="170"/>
      <c r="J80" s="170"/>
      <c r="K80" s="170"/>
      <c r="L80" s="170"/>
    </row>
    <row r="81" spans="1:12" s="1" customFormat="1" ht="34.5" customHeight="1" x14ac:dyDescent="0.2">
      <c r="A81" s="183"/>
      <c r="B81" s="167"/>
      <c r="C81" s="167"/>
      <c r="D81" s="167"/>
      <c r="E81" s="167"/>
      <c r="F81" s="168"/>
      <c r="G81" s="169"/>
      <c r="H81" s="170"/>
      <c r="I81" s="170"/>
      <c r="J81" s="170"/>
      <c r="K81" s="170"/>
      <c r="L81" s="170"/>
    </row>
    <row r="82" spans="1:12" s="1" customFormat="1" ht="20.25" customHeight="1" x14ac:dyDescent="0.2">
      <c r="A82" s="183"/>
      <c r="B82" s="167"/>
      <c r="C82" s="167"/>
      <c r="D82" s="167"/>
      <c r="E82" s="167"/>
      <c r="F82" s="168"/>
      <c r="G82" s="169"/>
      <c r="H82" s="170"/>
      <c r="I82" s="170"/>
      <c r="J82" s="170"/>
      <c r="K82" s="170"/>
      <c r="L82" s="170"/>
    </row>
    <row r="83" spans="1:12" s="1" customFormat="1" ht="18" customHeight="1" x14ac:dyDescent="0.2">
      <c r="A83" s="106"/>
      <c r="B83" s="62"/>
      <c r="C83" s="62"/>
      <c r="D83" s="62"/>
      <c r="E83" s="62"/>
      <c r="F83" s="62"/>
      <c r="G83" s="107"/>
      <c r="H83" s="107"/>
      <c r="I83" s="107"/>
      <c r="J83" s="107"/>
      <c r="K83" s="107"/>
      <c r="L83" s="107"/>
    </row>
    <row r="84" spans="1:12" s="1" customFormat="1" ht="20.25" customHeight="1" x14ac:dyDescent="0.2">
      <c r="A84" s="7" t="s">
        <v>44</v>
      </c>
      <c r="B84" s="7"/>
      <c r="C84" s="7"/>
      <c r="D84" s="7"/>
      <c r="E84" s="7"/>
      <c r="F84" s="7"/>
      <c r="G84" s="7"/>
      <c r="H84" s="7"/>
      <c r="I84" s="7"/>
      <c r="J84" s="7"/>
      <c r="K84" s="7"/>
      <c r="L84" s="7"/>
    </row>
    <row r="85" spans="1:12" s="1" customFormat="1" ht="20.25" customHeight="1" x14ac:dyDescent="0.2">
      <c r="A85" s="7"/>
      <c r="B85" s="7">
        <f>基本情報入力シート!$B$4</f>
        <v>0</v>
      </c>
      <c r="C85" s="7"/>
      <c r="D85" s="7"/>
      <c r="E85" s="7"/>
      <c r="F85" s="7"/>
      <c r="G85" s="7"/>
      <c r="H85" s="30" t="s">
        <v>73</v>
      </c>
      <c r="I85" s="7">
        <f>基本情報入力シート!$B$6</f>
        <v>0</v>
      </c>
      <c r="J85" s="7"/>
      <c r="K85" s="7"/>
      <c r="L85" s="7"/>
    </row>
    <row r="86" spans="1:12" s="1" customFormat="1" ht="20.25" customHeight="1" x14ac:dyDescent="0.2">
      <c r="A86" s="7"/>
      <c r="B86" s="7" t="s">
        <v>41</v>
      </c>
      <c r="C86" s="7"/>
      <c r="D86" s="7"/>
      <c r="E86" s="7"/>
      <c r="F86" s="7" t="s">
        <v>53</v>
      </c>
      <c r="G86" s="7"/>
      <c r="H86" s="7"/>
      <c r="I86" s="7"/>
      <c r="J86" s="7"/>
      <c r="K86" s="7"/>
      <c r="L86" s="7"/>
    </row>
    <row r="87" spans="1:12" s="1" customFormat="1" ht="20.25" customHeight="1" x14ac:dyDescent="0.2">
      <c r="B87" s="10"/>
    </row>
    <row r="88" spans="1:12" s="1" customFormat="1" ht="20.25" customHeight="1" x14ac:dyDescent="0.2">
      <c r="B88" s="10"/>
    </row>
    <row r="89" spans="1:12" s="1" customFormat="1" ht="20.25" customHeight="1" x14ac:dyDescent="0.2">
      <c r="B89" s="10"/>
    </row>
    <row r="90" spans="1:12" s="1" customFormat="1" ht="20.25" customHeight="1" x14ac:dyDescent="0.2">
      <c r="B90" s="10"/>
    </row>
    <row r="91" spans="1:12" s="1" customFormat="1" ht="20.25" customHeight="1" x14ac:dyDescent="0.2">
      <c r="B91" s="10"/>
    </row>
    <row r="92" spans="1:12" s="1" customFormat="1" ht="20.25" customHeight="1" x14ac:dyDescent="0.2">
      <c r="B92" s="10"/>
    </row>
    <row r="93" spans="1:12" s="1" customFormat="1" ht="20.25" customHeight="1" x14ac:dyDescent="0.2">
      <c r="B93" s="10"/>
    </row>
    <row r="94" spans="1:12" s="1" customFormat="1" ht="20.25" customHeight="1" x14ac:dyDescent="0.2">
      <c r="B94" s="10"/>
    </row>
    <row r="95" spans="1:12" s="1" customFormat="1" ht="20.25" customHeight="1" x14ac:dyDescent="0.2">
      <c r="B95" s="10"/>
    </row>
    <row r="96" spans="1:12" s="1" customFormat="1" ht="20.25" customHeight="1" x14ac:dyDescent="0.2">
      <c r="B96" s="10"/>
    </row>
    <row r="97" spans="2:2" s="1" customFormat="1" ht="20.25" customHeight="1" x14ac:dyDescent="0.2">
      <c r="B97" s="10"/>
    </row>
    <row r="98" spans="2:2" s="1" customFormat="1" ht="20.25" customHeight="1" x14ac:dyDescent="0.2">
      <c r="B98" s="10"/>
    </row>
    <row r="99" spans="2:2" s="1" customFormat="1" ht="20.25" customHeight="1" x14ac:dyDescent="0.2">
      <c r="B99" s="10"/>
    </row>
    <row r="100" spans="2:2" s="1" customFormat="1" ht="20.25" customHeight="1" x14ac:dyDescent="0.2">
      <c r="B100" s="10"/>
    </row>
    <row r="101" spans="2:2" s="1" customFormat="1" ht="20.25" customHeight="1" x14ac:dyDescent="0.2">
      <c r="B101" s="10"/>
    </row>
    <row r="102" spans="2:2" s="1" customFormat="1" ht="20.25" customHeight="1" x14ac:dyDescent="0.2">
      <c r="B102" s="10"/>
    </row>
    <row r="103" spans="2:2" s="1" customFormat="1" ht="20.25" customHeight="1" x14ac:dyDescent="0.2">
      <c r="B103" s="10"/>
    </row>
    <row r="104" spans="2:2" s="1" customFormat="1" ht="20.25" customHeight="1" x14ac:dyDescent="0.2">
      <c r="B104" s="10"/>
    </row>
    <row r="105" spans="2:2" s="1" customFormat="1" ht="20.25" customHeight="1" x14ac:dyDescent="0.2">
      <c r="B105" s="10"/>
    </row>
    <row r="106" spans="2:2" s="1" customFormat="1" ht="20.25" customHeight="1" x14ac:dyDescent="0.2">
      <c r="B106" s="10"/>
    </row>
    <row r="107" spans="2:2" s="1" customFormat="1" ht="20.25" customHeight="1" x14ac:dyDescent="0.2">
      <c r="B107" s="10"/>
    </row>
    <row r="108" spans="2:2" s="1" customFormat="1" ht="20.25" customHeight="1" x14ac:dyDescent="0.2">
      <c r="B108" s="10"/>
    </row>
    <row r="109" spans="2:2" s="1" customFormat="1" ht="20.25" customHeight="1" x14ac:dyDescent="0.2">
      <c r="B109" s="10"/>
    </row>
    <row r="110" spans="2:2" s="1" customFormat="1" ht="20.25" customHeight="1" x14ac:dyDescent="0.2">
      <c r="B110" s="10"/>
    </row>
    <row r="111" spans="2:2" s="1" customFormat="1" ht="20.25" customHeight="1" x14ac:dyDescent="0.2">
      <c r="B111" s="10"/>
    </row>
    <row r="112" spans="2:2" s="1" customFormat="1" ht="20.25" customHeight="1" x14ac:dyDescent="0.2">
      <c r="B112" s="10"/>
    </row>
    <row r="113" spans="2:2" s="1" customFormat="1" ht="20.25" customHeight="1" x14ac:dyDescent="0.2">
      <c r="B113" s="10"/>
    </row>
    <row r="114" spans="2:2" s="1" customFormat="1" ht="20.25" customHeight="1" x14ac:dyDescent="0.2">
      <c r="B114" s="10"/>
    </row>
    <row r="115" spans="2:2" s="1" customFormat="1" ht="20.25" customHeight="1" x14ac:dyDescent="0.2">
      <c r="B115" s="10"/>
    </row>
    <row r="116" spans="2:2" s="1" customFormat="1" ht="20.25" customHeight="1" x14ac:dyDescent="0.2">
      <c r="B116" s="10"/>
    </row>
    <row r="117" spans="2:2" s="1" customFormat="1" ht="20.25" customHeight="1" x14ac:dyDescent="0.2">
      <c r="B117" s="10"/>
    </row>
    <row r="118" spans="2:2" s="1" customFormat="1" ht="20.25" customHeight="1" x14ac:dyDescent="0.2">
      <c r="B118" s="10"/>
    </row>
    <row r="119" spans="2:2" s="1" customFormat="1" ht="20.25" customHeight="1" x14ac:dyDescent="0.2">
      <c r="B119" s="10"/>
    </row>
    <row r="120" spans="2:2" s="1" customFormat="1" ht="20.25" customHeight="1" x14ac:dyDescent="0.2">
      <c r="B120" s="10"/>
    </row>
    <row r="121" spans="2:2" s="1" customFormat="1" ht="20.25" customHeight="1" x14ac:dyDescent="0.2">
      <c r="B121" s="10"/>
    </row>
    <row r="122" spans="2:2" s="1" customFormat="1" ht="20.25" customHeight="1" x14ac:dyDescent="0.2">
      <c r="B122" s="10"/>
    </row>
    <row r="123" spans="2:2" s="1" customFormat="1" ht="20.25" customHeight="1" x14ac:dyDescent="0.2">
      <c r="B123" s="10"/>
    </row>
    <row r="124" spans="2:2" s="1" customFormat="1" ht="20.25" customHeight="1" x14ac:dyDescent="0.2">
      <c r="B124" s="10"/>
    </row>
    <row r="125" spans="2:2" s="1" customFormat="1" ht="20.25" customHeight="1" x14ac:dyDescent="0.2">
      <c r="B125" s="10"/>
    </row>
    <row r="126" spans="2:2" s="1" customFormat="1" ht="20.25" customHeight="1" x14ac:dyDescent="0.2">
      <c r="B126" s="10"/>
    </row>
  </sheetData>
  <mergeCells count="39">
    <mergeCell ref="A79:A82"/>
    <mergeCell ref="B79:F82"/>
    <mergeCell ref="G79:L82"/>
    <mergeCell ref="A69:A70"/>
    <mergeCell ref="B69:F70"/>
    <mergeCell ref="G69:L70"/>
    <mergeCell ref="A71:A73"/>
    <mergeCell ref="B71:F73"/>
    <mergeCell ref="G71:L73"/>
    <mergeCell ref="A74:A76"/>
    <mergeCell ref="B74:F76"/>
    <mergeCell ref="A77:A78"/>
    <mergeCell ref="B77:F78"/>
    <mergeCell ref="G77:L78"/>
    <mergeCell ref="A66:A68"/>
    <mergeCell ref="B66:F68"/>
    <mergeCell ref="G66:L68"/>
    <mergeCell ref="B35:C35"/>
    <mergeCell ref="J35:K35"/>
    <mergeCell ref="H38:I38"/>
    <mergeCell ref="H39:I39"/>
    <mergeCell ref="H42:I42"/>
    <mergeCell ref="B62:F62"/>
    <mergeCell ref="G62:L62"/>
    <mergeCell ref="A63:A65"/>
    <mergeCell ref="B63:F65"/>
    <mergeCell ref="G63:L65"/>
    <mergeCell ref="F39:G39"/>
    <mergeCell ref="H37:I37"/>
    <mergeCell ref="H28:I28"/>
    <mergeCell ref="K1:L1"/>
    <mergeCell ref="A5:L5"/>
    <mergeCell ref="A7:L9"/>
    <mergeCell ref="B21:C21"/>
    <mergeCell ref="J21:K21"/>
    <mergeCell ref="H23:I23"/>
    <mergeCell ref="H24:I24"/>
    <mergeCell ref="H25:I25"/>
    <mergeCell ref="F25:G25"/>
  </mergeCells>
  <phoneticPr fontId="5"/>
  <pageMargins left="0.44" right="0.43307086614173229" top="0.59" bottom="0.55118110236220474" header="0.31496062992125984" footer="0.31496062992125984"/>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25"/>
  <sheetViews>
    <sheetView view="pageBreakPreview" topLeftCell="A63" zoomScale="80" zoomScaleNormal="80" zoomScaleSheetLayoutView="80" workbookViewId="0">
      <selection activeCell="G78" sqref="G78:L81"/>
    </sheetView>
  </sheetViews>
  <sheetFormatPr defaultRowHeight="13" x14ac:dyDescent="0.2"/>
  <cols>
    <col min="1" max="1" width="4.7265625" style="1" customWidth="1"/>
    <col min="2" max="2" width="11.6328125" style="10" customWidth="1"/>
    <col min="3" max="3" width="3" style="1" customWidth="1"/>
    <col min="4" max="4" width="13" style="1" customWidth="1"/>
    <col min="5" max="5" width="6.7265625" style="1" customWidth="1"/>
    <col min="6" max="6" width="9" style="1" customWidth="1"/>
    <col min="7" max="7" width="4.453125" style="1" customWidth="1"/>
    <col min="8" max="9" width="9.6328125" style="1" customWidth="1"/>
    <col min="10" max="10" width="3.90625" style="1" bestFit="1" customWidth="1"/>
    <col min="11" max="11" width="18.36328125" style="1" customWidth="1"/>
    <col min="12" max="12" width="1.36328125" style="1" customWidth="1"/>
    <col min="13" max="13" width="3.453125" style="1" customWidth="1"/>
    <col min="14" max="18" width="9" style="1"/>
  </cols>
  <sheetData>
    <row r="1" spans="1:13" ht="19.5" customHeight="1" x14ac:dyDescent="0.2">
      <c r="J1" s="26"/>
      <c r="K1" s="175" t="e">
        <f>基本情報入力シート!#REF!</f>
        <v>#REF!</v>
      </c>
      <c r="L1" s="175"/>
    </row>
    <row r="2" spans="1:13" ht="19.5" customHeight="1" x14ac:dyDescent="0.2">
      <c r="A2" s="22" t="s">
        <v>2</v>
      </c>
      <c r="B2" s="29"/>
      <c r="C2" s="22"/>
    </row>
    <row r="3" spans="1:13" ht="19.5" customHeight="1" x14ac:dyDescent="0.2">
      <c r="L3" s="2" t="s">
        <v>0</v>
      </c>
    </row>
    <row r="4" spans="1:13" ht="5.25" customHeight="1" x14ac:dyDescent="0.2">
      <c r="A4" s="2"/>
      <c r="B4" s="30"/>
      <c r="C4" s="2"/>
    </row>
    <row r="5" spans="1:13" s="24" customFormat="1" ht="27" customHeight="1" x14ac:dyDescent="0.2">
      <c r="A5" s="129" t="s">
        <v>1</v>
      </c>
      <c r="B5" s="129"/>
      <c r="C5" s="129"/>
      <c r="D5" s="129"/>
      <c r="E5" s="129"/>
      <c r="F5" s="129"/>
      <c r="G5" s="129"/>
      <c r="H5" s="129"/>
      <c r="I5" s="129"/>
      <c r="J5" s="129"/>
      <c r="K5" s="129"/>
      <c r="L5" s="129"/>
    </row>
    <row r="6" spans="1:13" ht="5.25" customHeight="1" x14ac:dyDescent="0.2">
      <c r="B6" s="29"/>
      <c r="C6" s="22"/>
      <c r="F6" s="3"/>
    </row>
    <row r="7" spans="1:13" ht="27.75" customHeight="1" x14ac:dyDescent="0.2">
      <c r="A7" s="130" t="s">
        <v>93</v>
      </c>
      <c r="B7" s="130"/>
      <c r="C7" s="130"/>
      <c r="D7" s="130"/>
      <c r="E7" s="130"/>
      <c r="F7" s="130"/>
      <c r="G7" s="130"/>
      <c r="H7" s="130"/>
      <c r="I7" s="130"/>
      <c r="J7" s="130"/>
      <c r="K7" s="130"/>
      <c r="L7" s="130"/>
    </row>
    <row r="8" spans="1:13" ht="19.5" customHeight="1" x14ac:dyDescent="0.2">
      <c r="A8" s="130"/>
      <c r="B8" s="130"/>
      <c r="C8" s="130"/>
      <c r="D8" s="130"/>
      <c r="E8" s="130"/>
      <c r="F8" s="130"/>
      <c r="G8" s="130"/>
      <c r="H8" s="130"/>
      <c r="I8" s="130"/>
      <c r="J8" s="130"/>
      <c r="K8" s="130"/>
      <c r="L8" s="130"/>
      <c r="M8" s="23"/>
    </row>
    <row r="9" spans="1:13" ht="42.75" customHeight="1" x14ac:dyDescent="0.2">
      <c r="A9" s="23"/>
      <c r="B9" s="27"/>
      <c r="C9" s="23"/>
      <c r="D9" s="23"/>
      <c r="E9" s="23"/>
      <c r="F9" s="23"/>
      <c r="G9" s="23"/>
      <c r="H9" s="23"/>
      <c r="I9" s="23"/>
      <c r="J9" s="23"/>
      <c r="K9" s="23"/>
      <c r="L9" s="23"/>
      <c r="M9" s="23"/>
    </row>
    <row r="10" spans="1:13" ht="19.5" customHeight="1" x14ac:dyDescent="0.2">
      <c r="A10" s="75" t="s">
        <v>81</v>
      </c>
      <c r="B10" s="77" t="s">
        <v>82</v>
      </c>
      <c r="C10" s="3" t="s">
        <v>83</v>
      </c>
      <c r="D10" s="6" t="s">
        <v>3</v>
      </c>
    </row>
    <row r="11" spans="1:13" ht="19.5" customHeight="1" x14ac:dyDescent="0.2">
      <c r="A11" s="44"/>
      <c r="B11" s="45"/>
      <c r="C11" s="4"/>
      <c r="D11" s="7" t="s">
        <v>4</v>
      </c>
    </row>
    <row r="12" spans="1:13" ht="19.5" customHeight="1" x14ac:dyDescent="0.2">
      <c r="A12" s="44"/>
      <c r="B12" s="45"/>
      <c r="C12" s="4"/>
      <c r="D12" s="7" t="s">
        <v>5</v>
      </c>
    </row>
    <row r="13" spans="1:13" s="1" customFormat="1" ht="19.5" customHeight="1" x14ac:dyDescent="0.2">
      <c r="A13" s="44"/>
      <c r="B13" s="45"/>
      <c r="C13" s="4"/>
      <c r="D13" s="7" t="s">
        <v>6</v>
      </c>
    </row>
    <row r="14" spans="1:13" s="1" customFormat="1" ht="48.75" customHeight="1" x14ac:dyDescent="0.2">
      <c r="A14" s="44"/>
      <c r="B14" s="45"/>
      <c r="C14" s="4"/>
      <c r="D14" s="192" t="s">
        <v>109</v>
      </c>
      <c r="E14" s="192"/>
      <c r="F14" s="192"/>
      <c r="G14" s="192"/>
      <c r="H14" s="192"/>
      <c r="I14" s="192"/>
      <c r="J14" s="192"/>
      <c r="K14" s="192"/>
      <c r="L14" s="192"/>
    </row>
    <row r="15" spans="1:13" s="1" customFormat="1" ht="19.5" customHeight="1" x14ac:dyDescent="0.2">
      <c r="A15" s="44"/>
      <c r="B15" s="45"/>
      <c r="C15" s="4"/>
      <c r="D15" s="7" t="s">
        <v>55</v>
      </c>
    </row>
    <row r="16" spans="1:13" s="1" customFormat="1" ht="19.5" customHeight="1" x14ac:dyDescent="0.2">
      <c r="A16" s="75" t="s">
        <v>84</v>
      </c>
      <c r="B16" s="77" t="s">
        <v>85</v>
      </c>
      <c r="C16" s="3" t="s">
        <v>83</v>
      </c>
      <c r="D16" s="7" t="s">
        <v>59</v>
      </c>
    </row>
    <row r="17" spans="1:16" s="1" customFormat="1" ht="19.5" customHeight="1" x14ac:dyDescent="0.2">
      <c r="A17" s="75" t="s">
        <v>86</v>
      </c>
      <c r="B17" s="77" t="s">
        <v>87</v>
      </c>
      <c r="C17" s="3" t="s">
        <v>83</v>
      </c>
      <c r="D17" s="6" t="s">
        <v>94</v>
      </c>
    </row>
    <row r="18" spans="1:16" s="1" customFormat="1" ht="14" x14ac:dyDescent="0.2">
      <c r="A18" s="61"/>
      <c r="B18" s="62"/>
      <c r="C18" s="61"/>
      <c r="D18" s="12"/>
      <c r="E18" s="13"/>
      <c r="F18" s="13"/>
      <c r="G18" s="13"/>
      <c r="H18" s="13"/>
      <c r="I18" s="13"/>
      <c r="J18" s="13"/>
      <c r="K18" s="13"/>
      <c r="L18" s="13"/>
      <c r="M18" s="13"/>
      <c r="N18" s="13"/>
      <c r="O18" s="13"/>
      <c r="P18" s="13"/>
    </row>
    <row r="19" spans="1:16" s="1" customFormat="1" ht="6.75" customHeight="1" x14ac:dyDescent="0.2">
      <c r="A19" s="18"/>
      <c r="B19" s="31"/>
      <c r="C19" s="18"/>
      <c r="D19" s="13"/>
      <c r="E19" s="13"/>
      <c r="F19" s="13"/>
      <c r="G19" s="13"/>
      <c r="H19" s="13"/>
      <c r="I19" s="13"/>
      <c r="J19" s="13"/>
      <c r="K19" s="13"/>
      <c r="L19" s="13"/>
      <c r="M19" s="13"/>
      <c r="N19" s="13"/>
      <c r="O19" s="13"/>
      <c r="P19" s="13"/>
    </row>
    <row r="20" spans="1:16" s="24" customFormat="1" ht="20.25" customHeight="1" x14ac:dyDescent="0.2">
      <c r="A20" s="56"/>
      <c r="B20" s="131">
        <f>基本情報入力シート!B1</f>
        <v>44287</v>
      </c>
      <c r="C20" s="131"/>
      <c r="D20" s="36" t="s">
        <v>13</v>
      </c>
      <c r="E20" s="37"/>
      <c r="F20" s="37"/>
      <c r="G20" s="37"/>
      <c r="H20" s="56"/>
      <c r="I20" s="58" t="s">
        <v>15</v>
      </c>
      <c r="J20" s="132">
        <f>B20+15</f>
        <v>44302</v>
      </c>
      <c r="K20" s="132"/>
      <c r="L20" s="37"/>
      <c r="M20" s="56"/>
      <c r="N20" s="56"/>
      <c r="O20" s="56"/>
      <c r="P20" s="56"/>
    </row>
    <row r="21" spans="1:16" s="1" customFormat="1" ht="8.25" customHeight="1" x14ac:dyDescent="0.2">
      <c r="A21" s="14"/>
      <c r="B21" s="28"/>
      <c r="C21" s="14"/>
      <c r="D21" s="15"/>
      <c r="E21" s="12"/>
      <c r="F21" s="13"/>
      <c r="G21" s="13"/>
      <c r="H21" s="14"/>
      <c r="I21" s="14"/>
      <c r="J21" s="16"/>
      <c r="K21" s="16"/>
      <c r="L21" s="13"/>
      <c r="M21" s="13"/>
      <c r="N21" s="13"/>
      <c r="O21" s="13"/>
      <c r="P21" s="13"/>
    </row>
    <row r="22" spans="1:16" s="1" customFormat="1" ht="16.5" customHeight="1" x14ac:dyDescent="0.2">
      <c r="A22" s="14"/>
      <c r="B22" s="28"/>
      <c r="C22" s="14"/>
      <c r="D22" s="15"/>
      <c r="E22" s="12"/>
      <c r="F22" s="13"/>
      <c r="G22" s="14" t="s">
        <v>16</v>
      </c>
      <c r="H22" s="133">
        <f>E25</f>
        <v>44850</v>
      </c>
      <c r="I22" s="133"/>
      <c r="J22" s="73" t="s">
        <v>14</v>
      </c>
      <c r="K22" s="17">
        <f>EDATE(H22,6)-1</f>
        <v>45031</v>
      </c>
      <c r="L22" s="13"/>
      <c r="M22" s="13"/>
      <c r="N22" s="13"/>
      <c r="O22" s="13"/>
      <c r="P22" s="13"/>
    </row>
    <row r="23" spans="1:16" s="1" customFormat="1" ht="16.5" customHeight="1" x14ac:dyDescent="0.2">
      <c r="A23" s="14"/>
      <c r="B23" s="28"/>
      <c r="C23" s="14"/>
      <c r="D23" s="15"/>
      <c r="E23" s="12"/>
      <c r="F23" s="13"/>
      <c r="G23" s="14" t="s">
        <v>17</v>
      </c>
      <c r="H23" s="134">
        <f>K22+1</f>
        <v>45032</v>
      </c>
      <c r="I23" s="134"/>
      <c r="J23" s="73" t="s">
        <v>14</v>
      </c>
      <c r="K23" s="17">
        <f>EDATE(H23,6)-1</f>
        <v>45214</v>
      </c>
      <c r="L23" s="13"/>
      <c r="M23" s="13"/>
      <c r="N23" s="13"/>
      <c r="O23" s="13"/>
      <c r="P23" s="13"/>
    </row>
    <row r="24" spans="1:16" s="1" customFormat="1" ht="16.5" customHeight="1" x14ac:dyDescent="0.2">
      <c r="A24" s="14"/>
      <c r="B24" s="28"/>
      <c r="C24" s="14"/>
      <c r="D24" s="15"/>
      <c r="E24" s="12"/>
      <c r="F24" s="13"/>
      <c r="G24" s="14" t="s">
        <v>96</v>
      </c>
      <c r="H24" s="134">
        <f>K23+1</f>
        <v>45215</v>
      </c>
      <c r="I24" s="134"/>
      <c r="J24" s="73" t="s">
        <v>14</v>
      </c>
      <c r="K24" s="17">
        <f>EDATE(H24,6)-1</f>
        <v>45397</v>
      </c>
      <c r="L24" s="13"/>
      <c r="M24" s="13"/>
      <c r="N24" s="13"/>
      <c r="O24" s="13"/>
      <c r="P24" s="13"/>
    </row>
    <row r="25" spans="1:16" s="11" customFormat="1" ht="25.5" customHeight="1" x14ac:dyDescent="0.2">
      <c r="A25" s="63"/>
      <c r="B25" s="40">
        <f>B20</f>
        <v>44287</v>
      </c>
      <c r="C25" s="187">
        <f>B20+15</f>
        <v>44302</v>
      </c>
      <c r="D25" s="187"/>
      <c r="E25" s="188">
        <f>EDATE(C25,18)</f>
        <v>44850</v>
      </c>
      <c r="F25" s="188"/>
      <c r="G25" s="189">
        <f>EDATE(E25,6)</f>
        <v>45032</v>
      </c>
      <c r="H25" s="189"/>
      <c r="I25" s="190">
        <f>EDATE(G25,6)</f>
        <v>45215</v>
      </c>
      <c r="J25" s="190"/>
      <c r="K25" s="79">
        <f>EDATE(I25,6)</f>
        <v>45398</v>
      </c>
      <c r="L25" s="63"/>
      <c r="M25" s="63"/>
      <c r="N25" s="63"/>
      <c r="O25" s="63"/>
      <c r="P25" s="63"/>
    </row>
    <row r="26" spans="1:16" s="1" customFormat="1" ht="14" x14ac:dyDescent="0.2">
      <c r="A26" s="18"/>
      <c r="B26" s="31"/>
      <c r="C26" s="18"/>
      <c r="D26" s="13"/>
      <c r="E26" s="13"/>
      <c r="F26" s="13"/>
      <c r="G26" s="13"/>
      <c r="H26" s="13"/>
      <c r="I26" s="13"/>
      <c r="J26" s="13"/>
      <c r="K26" s="13"/>
      <c r="L26" s="13"/>
      <c r="M26" s="13"/>
      <c r="N26" s="13"/>
      <c r="O26" s="13"/>
      <c r="P26" s="13"/>
    </row>
    <row r="27" spans="1:16" s="1" customFormat="1" ht="23.25" customHeight="1" x14ac:dyDescent="0.2">
      <c r="A27" s="18"/>
      <c r="B27" s="31"/>
      <c r="C27" s="18"/>
      <c r="D27" s="13"/>
      <c r="E27" s="13"/>
      <c r="F27" s="13"/>
      <c r="G27" s="13"/>
      <c r="H27" s="13"/>
      <c r="I27" s="13"/>
      <c r="J27" s="13"/>
      <c r="K27" s="13"/>
      <c r="L27" s="13"/>
      <c r="M27" s="13"/>
      <c r="N27" s="13"/>
      <c r="O27" s="13"/>
      <c r="P27" s="13"/>
    </row>
    <row r="28" spans="1:16" s="6" customFormat="1" ht="20.25" customHeight="1" x14ac:dyDescent="0.2">
      <c r="A28" s="12"/>
      <c r="B28" s="80"/>
      <c r="C28" s="35"/>
      <c r="D28" s="21"/>
      <c r="E28" s="13"/>
      <c r="F28" s="21"/>
      <c r="G28" s="13"/>
      <c r="H28" s="186"/>
      <c r="I28" s="186"/>
      <c r="J28" s="13"/>
      <c r="K28" s="21"/>
      <c r="L28" s="12"/>
      <c r="M28" s="12"/>
      <c r="N28" s="12"/>
      <c r="O28" s="12"/>
      <c r="P28" s="12"/>
    </row>
    <row r="29" spans="1:16" s="1" customFormat="1" ht="7.5" customHeight="1" x14ac:dyDescent="0.2">
      <c r="A29" s="19"/>
      <c r="B29" s="32"/>
      <c r="C29" s="19"/>
      <c r="D29" s="13"/>
      <c r="E29" s="13"/>
      <c r="F29" s="13"/>
      <c r="G29" s="13"/>
      <c r="H29" s="13"/>
      <c r="I29" s="13"/>
      <c r="J29" s="13"/>
      <c r="K29" s="13"/>
      <c r="L29" s="13"/>
      <c r="M29" s="13"/>
      <c r="N29" s="13"/>
      <c r="O29" s="13"/>
      <c r="P29" s="13"/>
    </row>
    <row r="30" spans="1:16" s="82" customFormat="1" ht="20.25" customHeight="1" x14ac:dyDescent="0.2">
      <c r="A30" s="81"/>
      <c r="D30" s="87" t="s">
        <v>98</v>
      </c>
      <c r="E30" s="83" t="s">
        <v>99</v>
      </c>
      <c r="F30" s="84"/>
      <c r="G30" s="85"/>
      <c r="H30" s="85"/>
      <c r="I30" s="85"/>
      <c r="J30" s="86"/>
      <c r="K30" s="86"/>
      <c r="L30" s="86"/>
      <c r="M30" s="86"/>
      <c r="N30" s="86"/>
      <c r="O30" s="86"/>
      <c r="P30" s="86"/>
    </row>
    <row r="31" spans="1:16" s="1" customFormat="1" ht="6" customHeight="1" x14ac:dyDescent="0.2">
      <c r="A31" s="19"/>
      <c r="B31" s="32"/>
      <c r="C31" s="19"/>
      <c r="D31" s="13"/>
      <c r="E31" s="13"/>
      <c r="F31" s="13"/>
      <c r="G31" s="13"/>
      <c r="H31" s="13"/>
      <c r="I31" s="13"/>
      <c r="J31" s="13"/>
      <c r="K31" s="13"/>
      <c r="L31" s="13"/>
      <c r="M31" s="13"/>
      <c r="N31" s="13"/>
      <c r="O31" s="13"/>
      <c r="P31" s="13"/>
    </row>
    <row r="32" spans="1:16" s="1" customFormat="1" ht="14" x14ac:dyDescent="0.2">
      <c r="A32" s="61"/>
      <c r="B32" s="62"/>
      <c r="C32" s="61"/>
      <c r="D32" s="12"/>
      <c r="E32" s="13"/>
      <c r="F32" s="13"/>
      <c r="G32" s="13"/>
      <c r="H32" s="13"/>
      <c r="I32" s="13"/>
      <c r="J32" s="13"/>
      <c r="K32" s="13"/>
      <c r="L32" s="13"/>
      <c r="M32" s="13"/>
      <c r="N32" s="13"/>
      <c r="O32" s="13"/>
      <c r="P32" s="13"/>
    </row>
    <row r="33" spans="1:16" s="1" customFormat="1" ht="6.75" customHeight="1" x14ac:dyDescent="0.2">
      <c r="A33" s="18"/>
      <c r="B33" s="31"/>
      <c r="C33" s="18"/>
      <c r="D33" s="13"/>
      <c r="E33" s="13"/>
      <c r="F33" s="13"/>
      <c r="G33" s="13"/>
      <c r="H33" s="13"/>
      <c r="I33" s="13"/>
      <c r="J33" s="13"/>
      <c r="K33" s="13"/>
      <c r="L33" s="13"/>
      <c r="M33" s="13"/>
      <c r="N33" s="13"/>
      <c r="O33" s="13"/>
      <c r="P33" s="13"/>
    </row>
    <row r="34" spans="1:16" s="24" customFormat="1" ht="20.25" customHeight="1" x14ac:dyDescent="0.2">
      <c r="A34" s="56"/>
      <c r="B34" s="131">
        <f>B20</f>
        <v>44287</v>
      </c>
      <c r="C34" s="131"/>
      <c r="D34" s="36" t="s">
        <v>21</v>
      </c>
      <c r="E34" s="37"/>
      <c r="F34" s="37"/>
      <c r="G34" s="37"/>
      <c r="H34" s="56"/>
      <c r="I34" s="58" t="s">
        <v>15</v>
      </c>
      <c r="J34" s="132">
        <f>EDATE(J20,1)-15</f>
        <v>44317</v>
      </c>
      <c r="K34" s="132"/>
      <c r="L34" s="37"/>
      <c r="M34" s="56"/>
      <c r="N34" s="56"/>
      <c r="O34" s="56"/>
      <c r="P34" s="56"/>
    </row>
    <row r="35" spans="1:16" s="1" customFormat="1" ht="8.25" customHeight="1" x14ac:dyDescent="0.2">
      <c r="A35" s="14"/>
      <c r="B35" s="28"/>
      <c r="C35" s="14"/>
      <c r="D35" s="15"/>
      <c r="E35" s="12"/>
      <c r="F35" s="13"/>
      <c r="G35" s="13"/>
      <c r="H35" s="14"/>
      <c r="I35" s="14"/>
      <c r="J35" s="16"/>
      <c r="K35" s="16"/>
      <c r="L35" s="13"/>
      <c r="M35" s="13"/>
      <c r="N35" s="13"/>
      <c r="O35" s="13"/>
      <c r="P35" s="13"/>
    </row>
    <row r="36" spans="1:16" s="1" customFormat="1" ht="16.5" customHeight="1" x14ac:dyDescent="0.2">
      <c r="A36" s="14"/>
      <c r="B36" s="28"/>
      <c r="C36" s="14"/>
      <c r="D36" s="15"/>
      <c r="E36" s="12"/>
      <c r="F36" s="13"/>
      <c r="G36" s="14" t="s">
        <v>16</v>
      </c>
      <c r="H36" s="133">
        <f>E39</f>
        <v>44866</v>
      </c>
      <c r="I36" s="133"/>
      <c r="J36" s="73" t="s">
        <v>14</v>
      </c>
      <c r="K36" s="17">
        <f>EDATE(H36,6)-1</f>
        <v>45046</v>
      </c>
      <c r="L36" s="13"/>
      <c r="M36" s="13"/>
      <c r="N36" s="13"/>
      <c r="O36" s="13"/>
      <c r="P36" s="13"/>
    </row>
    <row r="37" spans="1:16" s="1" customFormat="1" ht="16.5" customHeight="1" x14ac:dyDescent="0.2">
      <c r="A37" s="14"/>
      <c r="B37" s="28"/>
      <c r="C37" s="14"/>
      <c r="D37" s="15"/>
      <c r="E37" s="12"/>
      <c r="F37" s="13"/>
      <c r="G37" s="14" t="s">
        <v>17</v>
      </c>
      <c r="H37" s="134">
        <f>K36+1</f>
        <v>45047</v>
      </c>
      <c r="I37" s="134"/>
      <c r="J37" s="73" t="s">
        <v>14</v>
      </c>
      <c r="K37" s="17">
        <f>EDATE(H37,6)-1</f>
        <v>45230</v>
      </c>
      <c r="L37" s="13"/>
      <c r="M37" s="13"/>
      <c r="N37" s="13"/>
      <c r="O37" s="13"/>
      <c r="P37" s="13"/>
    </row>
    <row r="38" spans="1:16" s="1" customFormat="1" ht="16.5" customHeight="1" x14ac:dyDescent="0.2">
      <c r="A38" s="14"/>
      <c r="B38" s="28"/>
      <c r="C38" s="14"/>
      <c r="D38" s="15"/>
      <c r="E38" s="12"/>
      <c r="F38" s="13"/>
      <c r="G38" s="14" t="s">
        <v>96</v>
      </c>
      <c r="H38" s="134">
        <f>K37+1</f>
        <v>45231</v>
      </c>
      <c r="I38" s="134"/>
      <c r="J38" s="73" t="s">
        <v>14</v>
      </c>
      <c r="K38" s="17">
        <f>EDATE(H38,6)-1</f>
        <v>45412</v>
      </c>
      <c r="L38" s="13"/>
      <c r="M38" s="13"/>
      <c r="N38" s="13"/>
      <c r="O38" s="13"/>
      <c r="P38" s="13"/>
    </row>
    <row r="39" spans="1:16" s="11" customFormat="1" ht="25.5" customHeight="1" x14ac:dyDescent="0.2">
      <c r="A39" s="63"/>
      <c r="B39" s="93">
        <f>B34+15</f>
        <v>44302</v>
      </c>
      <c r="C39" s="187">
        <f>J34</f>
        <v>44317</v>
      </c>
      <c r="D39" s="187"/>
      <c r="E39" s="188">
        <f>EDATE(C39,18)</f>
        <v>44866</v>
      </c>
      <c r="F39" s="188"/>
      <c r="G39" s="189">
        <f>EDATE(E39,6)</f>
        <v>45047</v>
      </c>
      <c r="H39" s="189"/>
      <c r="I39" s="190">
        <f>EDATE(G39,6)</f>
        <v>45231</v>
      </c>
      <c r="J39" s="190"/>
      <c r="K39" s="79">
        <f>EDATE(I39,6)</f>
        <v>45413</v>
      </c>
      <c r="L39" s="63"/>
      <c r="M39" s="63"/>
      <c r="N39" s="63"/>
      <c r="O39" s="63"/>
      <c r="P39" s="63"/>
    </row>
    <row r="40" spans="1:16" s="1" customFormat="1" ht="14" x14ac:dyDescent="0.2">
      <c r="A40" s="18"/>
      <c r="B40" s="31"/>
      <c r="C40" s="18"/>
      <c r="D40" s="13"/>
      <c r="E40" s="13"/>
      <c r="F40" s="13"/>
      <c r="G40" s="13"/>
      <c r="H40" s="13"/>
      <c r="I40" s="13"/>
      <c r="J40" s="13"/>
      <c r="K40" s="13"/>
      <c r="L40" s="13"/>
      <c r="M40" s="13"/>
      <c r="N40" s="13"/>
      <c r="O40" s="13"/>
      <c r="P40" s="13"/>
    </row>
    <row r="41" spans="1:16" s="1" customFormat="1" ht="23.25" customHeight="1" x14ac:dyDescent="0.2">
      <c r="A41" s="18"/>
      <c r="B41" s="31"/>
      <c r="C41" s="18"/>
      <c r="D41" s="13"/>
      <c r="E41" s="13"/>
      <c r="F41" s="13"/>
      <c r="G41" s="13"/>
      <c r="H41" s="13"/>
      <c r="I41" s="13"/>
      <c r="J41" s="13"/>
      <c r="K41" s="13"/>
      <c r="L41" s="13"/>
      <c r="M41" s="13"/>
      <c r="N41" s="13"/>
      <c r="O41" s="13"/>
      <c r="P41" s="13"/>
    </row>
    <row r="42" spans="1:16" s="6" customFormat="1" ht="20.25" customHeight="1" x14ac:dyDescent="0.2">
      <c r="A42" s="12"/>
      <c r="B42" s="80"/>
      <c r="C42" s="35"/>
      <c r="D42" s="21"/>
      <c r="E42" s="13"/>
      <c r="F42" s="21"/>
      <c r="G42" s="13"/>
      <c r="H42" s="186"/>
      <c r="I42" s="186"/>
      <c r="J42" s="13"/>
      <c r="K42" s="21"/>
      <c r="L42" s="12"/>
      <c r="M42" s="12"/>
      <c r="N42" s="12"/>
      <c r="O42" s="12"/>
      <c r="P42" s="12"/>
    </row>
    <row r="43" spans="1:16" s="1" customFormat="1" ht="7.5" customHeight="1" x14ac:dyDescent="0.2">
      <c r="A43" s="19"/>
      <c r="B43" s="32"/>
      <c r="C43" s="19"/>
      <c r="D43" s="13"/>
      <c r="E43" s="13"/>
      <c r="F43" s="13"/>
      <c r="G43" s="13"/>
      <c r="H43" s="13"/>
      <c r="I43" s="13"/>
      <c r="J43" s="13"/>
      <c r="K43" s="13"/>
      <c r="L43" s="13"/>
      <c r="M43" s="13"/>
      <c r="N43" s="13"/>
      <c r="O43" s="13"/>
      <c r="P43" s="13"/>
    </row>
    <row r="44" spans="1:16" s="82" customFormat="1" ht="20.25" customHeight="1" x14ac:dyDescent="0.2">
      <c r="A44" s="81"/>
      <c r="D44" s="87" t="s">
        <v>98</v>
      </c>
      <c r="E44" s="83" t="str">
        <f>E30</f>
        <v>起算基準日から1年半（奨励金の交付開始日）</v>
      </c>
      <c r="F44" s="84"/>
      <c r="G44" s="85"/>
      <c r="H44" s="85"/>
      <c r="I44" s="85"/>
      <c r="J44" s="86"/>
      <c r="K44" s="86"/>
      <c r="L44" s="86"/>
      <c r="M44" s="86"/>
      <c r="N44" s="86"/>
      <c r="O44" s="86"/>
      <c r="P44" s="86"/>
    </row>
    <row r="45" spans="1:16" s="1" customFormat="1" ht="6" customHeight="1" x14ac:dyDescent="0.2">
      <c r="A45" s="19"/>
      <c r="B45" s="32"/>
      <c r="C45" s="19"/>
      <c r="D45" s="13"/>
      <c r="E45" s="13"/>
      <c r="F45" s="13"/>
      <c r="G45" s="13"/>
      <c r="H45" s="13"/>
      <c r="I45" s="13"/>
      <c r="J45" s="13"/>
      <c r="K45" s="13"/>
      <c r="L45" s="13"/>
      <c r="M45" s="13"/>
      <c r="N45" s="13"/>
      <c r="O45" s="13"/>
      <c r="P45" s="13"/>
    </row>
    <row r="46" spans="1:16" s="1" customFormat="1" x14ac:dyDescent="0.2">
      <c r="A46" s="5"/>
      <c r="B46" s="33"/>
      <c r="C46" s="5"/>
    </row>
    <row r="47" spans="1:16" s="1" customFormat="1" ht="20.25" customHeight="1" x14ac:dyDescent="0.2">
      <c r="A47" s="29" t="s">
        <v>22</v>
      </c>
      <c r="B47" s="33"/>
      <c r="C47" s="5"/>
    </row>
    <row r="48" spans="1:16" s="1" customFormat="1" ht="27.75" customHeight="1" x14ac:dyDescent="0.2">
      <c r="A48" s="29"/>
      <c r="B48" s="33"/>
      <c r="C48" s="5"/>
    </row>
    <row r="49" spans="1:14" s="10" customFormat="1" ht="25.5" customHeight="1" x14ac:dyDescent="0.2">
      <c r="A49" s="65" t="s">
        <v>32</v>
      </c>
      <c r="B49" s="66"/>
      <c r="C49" s="67"/>
      <c r="D49" s="68"/>
      <c r="E49" s="68"/>
      <c r="F49" s="68"/>
      <c r="G49" s="68"/>
      <c r="H49" s="68"/>
      <c r="I49" s="68"/>
      <c r="J49" s="68"/>
      <c r="K49" s="68"/>
      <c r="L49" s="68"/>
    </row>
    <row r="50" spans="1:14" s="52" customFormat="1" ht="6.75" customHeight="1" x14ac:dyDescent="0.2">
      <c r="A50" s="49"/>
      <c r="B50" s="50"/>
      <c r="C50" s="51"/>
    </row>
    <row r="51" spans="1:14" s="46" customFormat="1" ht="20.25" customHeight="1" x14ac:dyDescent="0.2">
      <c r="A51" s="100" t="s">
        <v>23</v>
      </c>
      <c r="B51" s="29" t="s">
        <v>45</v>
      </c>
      <c r="C51" s="74"/>
      <c r="D51" s="29"/>
      <c r="E51" s="29"/>
      <c r="F51" s="29"/>
      <c r="G51" s="29"/>
      <c r="H51" s="29"/>
      <c r="I51" s="29"/>
      <c r="J51" s="29"/>
      <c r="K51" s="29"/>
      <c r="L51" s="29"/>
      <c r="M51" s="29"/>
      <c r="N51" s="29"/>
    </row>
    <row r="52" spans="1:14" s="46" customFormat="1" ht="20.25" customHeight="1" x14ac:dyDescent="0.2">
      <c r="A52" s="100"/>
      <c r="B52" s="29" t="s">
        <v>25</v>
      </c>
      <c r="C52" s="74"/>
      <c r="D52" s="29"/>
      <c r="E52" s="29"/>
      <c r="F52" s="29"/>
      <c r="G52" s="29"/>
      <c r="H52" s="29"/>
      <c r="I52" s="29"/>
      <c r="J52" s="29"/>
      <c r="K52" s="29"/>
      <c r="L52" s="29"/>
      <c r="M52" s="29"/>
      <c r="N52" s="29"/>
    </row>
    <row r="53" spans="1:14" s="46" customFormat="1" ht="20.25" customHeight="1" x14ac:dyDescent="0.2">
      <c r="A53" s="100" t="s">
        <v>24</v>
      </c>
      <c r="B53" s="29" t="s">
        <v>103</v>
      </c>
      <c r="C53" s="29"/>
      <c r="D53" s="29"/>
      <c r="E53" s="29"/>
      <c r="F53" s="29"/>
      <c r="G53" s="29"/>
      <c r="H53" s="29"/>
      <c r="I53" s="29"/>
      <c r="J53" s="29"/>
      <c r="K53" s="29"/>
      <c r="L53" s="29"/>
      <c r="M53" s="29"/>
      <c r="N53" s="29"/>
    </row>
    <row r="54" spans="1:14" s="46" customFormat="1" ht="20.25" customHeight="1" x14ac:dyDescent="0.2">
      <c r="A54" s="100" t="s">
        <v>26</v>
      </c>
      <c r="B54" s="29" t="s">
        <v>28</v>
      </c>
      <c r="C54" s="29"/>
      <c r="D54" s="29"/>
      <c r="E54" s="29"/>
      <c r="F54" s="29"/>
      <c r="G54" s="29"/>
      <c r="H54" s="29"/>
      <c r="I54" s="29"/>
      <c r="J54" s="29"/>
      <c r="K54" s="29"/>
      <c r="L54" s="29"/>
      <c r="M54" s="29"/>
      <c r="N54" s="29"/>
    </row>
    <row r="55" spans="1:14" s="46" customFormat="1" ht="20.25" customHeight="1" x14ac:dyDescent="0.2">
      <c r="A55" s="100" t="s">
        <v>27</v>
      </c>
      <c r="B55" s="29" t="s">
        <v>50</v>
      </c>
      <c r="C55" s="29"/>
      <c r="D55" s="29"/>
      <c r="E55" s="29"/>
      <c r="F55" s="29"/>
      <c r="G55" s="29"/>
      <c r="H55" s="29"/>
      <c r="I55" s="29"/>
      <c r="J55" s="29"/>
      <c r="K55" s="29"/>
      <c r="L55" s="29"/>
      <c r="M55" s="29"/>
      <c r="N55" s="29"/>
    </row>
    <row r="56" spans="1:14" s="46" customFormat="1" ht="20.25" customHeight="1" x14ac:dyDescent="0.2">
      <c r="A56" s="29"/>
      <c r="B56" s="29" t="s">
        <v>29</v>
      </c>
      <c r="C56" s="29"/>
      <c r="D56" s="29"/>
      <c r="E56" s="29"/>
      <c r="F56" s="29"/>
      <c r="G56" s="29"/>
      <c r="H56" s="29"/>
      <c r="I56" s="29"/>
      <c r="J56" s="29"/>
      <c r="K56" s="29"/>
      <c r="L56" s="29"/>
      <c r="M56" s="29"/>
      <c r="N56" s="29"/>
    </row>
    <row r="57" spans="1:14" s="46" customFormat="1" ht="20.25" customHeight="1" x14ac:dyDescent="0.2">
      <c r="A57" s="29"/>
      <c r="B57" s="7" t="s">
        <v>95</v>
      </c>
      <c r="C57" s="29"/>
      <c r="D57" s="29"/>
      <c r="E57" s="29"/>
      <c r="F57" s="29"/>
      <c r="G57" s="29"/>
      <c r="H57" s="29"/>
      <c r="I57" s="29"/>
      <c r="J57" s="29"/>
      <c r="K57" s="29"/>
      <c r="L57" s="29"/>
      <c r="M57" s="29"/>
      <c r="N57" s="29"/>
    </row>
    <row r="58" spans="1:14" s="46" customFormat="1" ht="20.25" customHeight="1" x14ac:dyDescent="0.2">
      <c r="A58" s="29"/>
      <c r="B58" s="29" t="s">
        <v>31</v>
      </c>
      <c r="C58" s="29"/>
      <c r="D58" s="29"/>
      <c r="E58" s="29"/>
      <c r="F58" s="29"/>
      <c r="G58" s="29"/>
      <c r="H58" s="29"/>
      <c r="I58" s="29"/>
      <c r="J58" s="29"/>
      <c r="K58" s="29"/>
      <c r="L58" s="29"/>
      <c r="M58" s="29"/>
      <c r="N58" s="29"/>
    </row>
    <row r="59" spans="1:14" s="46" customFormat="1" ht="20.25" customHeight="1" x14ac:dyDescent="0.2">
      <c r="A59" s="29"/>
      <c r="B59" s="29"/>
      <c r="C59" s="29"/>
      <c r="D59" s="29"/>
      <c r="E59" s="29"/>
      <c r="F59" s="29"/>
      <c r="G59" s="29"/>
      <c r="H59" s="29"/>
      <c r="I59" s="29"/>
      <c r="J59" s="29"/>
      <c r="K59" s="29"/>
      <c r="L59" s="29"/>
      <c r="M59" s="29"/>
      <c r="N59" s="29"/>
    </row>
    <row r="60" spans="1:14" s="46" customFormat="1" ht="20.25" customHeight="1" x14ac:dyDescent="0.2">
      <c r="A60" s="55" t="s">
        <v>33</v>
      </c>
      <c r="B60" s="64" t="s">
        <v>46</v>
      </c>
      <c r="C60" s="29"/>
      <c r="D60" s="29"/>
      <c r="E60" s="29"/>
      <c r="F60" s="29"/>
      <c r="G60" s="29"/>
      <c r="H60" s="29"/>
      <c r="I60" s="29"/>
      <c r="J60" s="29"/>
      <c r="K60" s="29"/>
      <c r="L60" s="29"/>
      <c r="M60" s="29"/>
      <c r="N60" s="29"/>
    </row>
    <row r="61" spans="1:14" s="46" customFormat="1" ht="20.25" customHeight="1" x14ac:dyDescent="0.2">
      <c r="A61" s="105" t="s">
        <v>34</v>
      </c>
      <c r="B61" s="180" t="s">
        <v>35</v>
      </c>
      <c r="C61" s="180"/>
      <c r="D61" s="180"/>
      <c r="E61" s="180"/>
      <c r="F61" s="181"/>
      <c r="G61" s="182" t="s">
        <v>36</v>
      </c>
      <c r="H61" s="180"/>
      <c r="I61" s="180"/>
      <c r="J61" s="180"/>
      <c r="K61" s="180"/>
      <c r="L61" s="180"/>
      <c r="M61" s="29"/>
      <c r="N61" s="29"/>
    </row>
    <row r="62" spans="1:14" s="46" customFormat="1" ht="20.25" customHeight="1" x14ac:dyDescent="0.2">
      <c r="A62" s="177">
        <v>1</v>
      </c>
      <c r="B62" s="140" t="s">
        <v>39</v>
      </c>
      <c r="C62" s="141"/>
      <c r="D62" s="141"/>
      <c r="E62" s="141"/>
      <c r="F62" s="142"/>
      <c r="G62" s="141" t="s">
        <v>121</v>
      </c>
      <c r="H62" s="141"/>
      <c r="I62" s="141"/>
      <c r="J62" s="141"/>
      <c r="K62" s="141"/>
      <c r="L62" s="149"/>
      <c r="M62" s="29"/>
      <c r="N62" s="29"/>
    </row>
    <row r="63" spans="1:14" s="46" customFormat="1" ht="11.25" customHeight="1" x14ac:dyDescent="0.2">
      <c r="A63" s="178"/>
      <c r="B63" s="143"/>
      <c r="C63" s="144"/>
      <c r="D63" s="144"/>
      <c r="E63" s="144"/>
      <c r="F63" s="145"/>
      <c r="G63" s="144"/>
      <c r="H63" s="144"/>
      <c r="I63" s="144"/>
      <c r="J63" s="144"/>
      <c r="K63" s="144"/>
      <c r="L63" s="150"/>
      <c r="M63" s="29"/>
      <c r="N63" s="29"/>
    </row>
    <row r="64" spans="1:14" s="46" customFormat="1" ht="20.25" customHeight="1" x14ac:dyDescent="0.2">
      <c r="A64" s="178"/>
      <c r="B64" s="146"/>
      <c r="C64" s="147"/>
      <c r="D64" s="147"/>
      <c r="E64" s="147"/>
      <c r="F64" s="148"/>
      <c r="G64" s="144"/>
      <c r="H64" s="144"/>
      <c r="I64" s="144"/>
      <c r="J64" s="144"/>
      <c r="K64" s="144"/>
      <c r="L64" s="150"/>
      <c r="M64" s="29"/>
      <c r="N64" s="29"/>
    </row>
    <row r="65" spans="1:14" s="46" customFormat="1" ht="20.25" customHeight="1" x14ac:dyDescent="0.2">
      <c r="A65" s="177">
        <v>2</v>
      </c>
      <c r="B65" s="140" t="s">
        <v>37</v>
      </c>
      <c r="C65" s="141"/>
      <c r="D65" s="141"/>
      <c r="E65" s="141"/>
      <c r="F65" s="142"/>
      <c r="G65" s="141" t="s">
        <v>118</v>
      </c>
      <c r="H65" s="141"/>
      <c r="I65" s="141"/>
      <c r="J65" s="141"/>
      <c r="K65" s="141"/>
      <c r="L65" s="149"/>
      <c r="M65" s="29"/>
      <c r="N65" s="29"/>
    </row>
    <row r="66" spans="1:14" s="46" customFormat="1" ht="14.25" customHeight="1" x14ac:dyDescent="0.2">
      <c r="A66" s="178"/>
      <c r="B66" s="143"/>
      <c r="C66" s="144"/>
      <c r="D66" s="144"/>
      <c r="E66" s="144"/>
      <c r="F66" s="145"/>
      <c r="G66" s="144"/>
      <c r="H66" s="144"/>
      <c r="I66" s="144"/>
      <c r="J66" s="144"/>
      <c r="K66" s="144"/>
      <c r="L66" s="150"/>
      <c r="M66" s="29"/>
      <c r="N66" s="29"/>
    </row>
    <row r="67" spans="1:14" s="10" customFormat="1" ht="20.25" customHeight="1" x14ac:dyDescent="0.2">
      <c r="A67" s="179"/>
      <c r="B67" s="146"/>
      <c r="C67" s="147"/>
      <c r="D67" s="147"/>
      <c r="E67" s="147"/>
      <c r="F67" s="148"/>
      <c r="G67" s="147"/>
      <c r="H67" s="147"/>
      <c r="I67" s="147"/>
      <c r="J67" s="147"/>
      <c r="K67" s="147"/>
      <c r="L67" s="151"/>
      <c r="M67" s="7"/>
      <c r="N67" s="7"/>
    </row>
    <row r="68" spans="1:14" s="10" customFormat="1" ht="20.25" customHeight="1" x14ac:dyDescent="0.2">
      <c r="A68" s="177">
        <v>3</v>
      </c>
      <c r="B68" s="155" t="s">
        <v>38</v>
      </c>
      <c r="C68" s="156"/>
      <c r="D68" s="156"/>
      <c r="E68" s="156"/>
      <c r="F68" s="157"/>
      <c r="G68" s="141" t="s">
        <v>42</v>
      </c>
      <c r="H68" s="156"/>
      <c r="I68" s="156"/>
      <c r="J68" s="156"/>
      <c r="K68" s="156"/>
      <c r="L68" s="161"/>
      <c r="M68" s="7"/>
      <c r="N68" s="7"/>
    </row>
    <row r="69" spans="1:14" s="10" customFormat="1" ht="20.25" customHeight="1" x14ac:dyDescent="0.2">
      <c r="A69" s="179"/>
      <c r="B69" s="158"/>
      <c r="C69" s="159"/>
      <c r="D69" s="159"/>
      <c r="E69" s="159"/>
      <c r="F69" s="160"/>
      <c r="G69" s="159"/>
      <c r="H69" s="159"/>
      <c r="I69" s="159"/>
      <c r="J69" s="159"/>
      <c r="K69" s="159"/>
      <c r="L69" s="162"/>
      <c r="M69" s="7"/>
      <c r="N69" s="7"/>
    </row>
    <row r="70" spans="1:14" s="1" customFormat="1" ht="20.25" customHeight="1" x14ac:dyDescent="0.2">
      <c r="A70" s="204">
        <v>4</v>
      </c>
      <c r="B70" s="140" t="s">
        <v>119</v>
      </c>
      <c r="C70" s="141"/>
      <c r="D70" s="141"/>
      <c r="E70" s="141"/>
      <c r="F70" s="142"/>
      <c r="G70" s="141" t="s">
        <v>115</v>
      </c>
      <c r="H70" s="141"/>
      <c r="I70" s="141"/>
      <c r="J70" s="141"/>
      <c r="K70" s="141"/>
      <c r="L70" s="149"/>
      <c r="M70" s="6"/>
      <c r="N70" s="6"/>
    </row>
    <row r="71" spans="1:14" s="1" customFormat="1" ht="20.25" customHeight="1" x14ac:dyDescent="0.2">
      <c r="A71" s="205"/>
      <c r="B71" s="143"/>
      <c r="C71" s="144"/>
      <c r="D71" s="144"/>
      <c r="E71" s="144"/>
      <c r="F71" s="145"/>
      <c r="G71" s="144"/>
      <c r="H71" s="144"/>
      <c r="I71" s="144"/>
      <c r="J71" s="144"/>
      <c r="K71" s="144"/>
      <c r="L71" s="150"/>
      <c r="M71" s="6"/>
      <c r="N71" s="6"/>
    </row>
    <row r="72" spans="1:14" s="1" customFormat="1" ht="20.25" customHeight="1" x14ac:dyDescent="0.2">
      <c r="A72" s="206"/>
      <c r="B72" s="146"/>
      <c r="C72" s="147"/>
      <c r="D72" s="147"/>
      <c r="E72" s="147"/>
      <c r="F72" s="148"/>
      <c r="G72" s="147"/>
      <c r="H72" s="147"/>
      <c r="I72" s="147"/>
      <c r="J72" s="147"/>
      <c r="K72" s="147"/>
      <c r="L72" s="151"/>
      <c r="M72" s="6"/>
      <c r="N72" s="6"/>
    </row>
    <row r="73" spans="1:14" s="1" customFormat="1" ht="20.25" customHeight="1" x14ac:dyDescent="0.2">
      <c r="A73" s="193">
        <v>5</v>
      </c>
      <c r="B73" s="140" t="s">
        <v>70</v>
      </c>
      <c r="C73" s="141"/>
      <c r="D73" s="141"/>
      <c r="E73" s="141"/>
      <c r="F73" s="142"/>
      <c r="G73" s="195" t="s">
        <v>106</v>
      </c>
      <c r="H73" s="196"/>
      <c r="I73" s="196"/>
      <c r="J73" s="196"/>
      <c r="K73" s="196"/>
      <c r="L73" s="197"/>
      <c r="M73" s="6"/>
      <c r="N73" s="6"/>
    </row>
    <row r="74" spans="1:14" s="1" customFormat="1" ht="36" customHeight="1" x14ac:dyDescent="0.2">
      <c r="A74" s="194"/>
      <c r="B74" s="143"/>
      <c r="C74" s="144"/>
      <c r="D74" s="144"/>
      <c r="E74" s="144"/>
      <c r="F74" s="145"/>
      <c r="G74" s="198"/>
      <c r="H74" s="199"/>
      <c r="I74" s="199"/>
      <c r="J74" s="199"/>
      <c r="K74" s="199"/>
      <c r="L74" s="200"/>
      <c r="M74" s="6"/>
      <c r="N74" s="6"/>
    </row>
    <row r="75" spans="1:14" s="1" customFormat="1" ht="20.25" customHeight="1" x14ac:dyDescent="0.2">
      <c r="A75" s="194"/>
      <c r="B75" s="143"/>
      <c r="C75" s="144"/>
      <c r="D75" s="144"/>
      <c r="E75" s="144"/>
      <c r="F75" s="145"/>
      <c r="G75" s="201"/>
      <c r="H75" s="202"/>
      <c r="I75" s="202"/>
      <c r="J75" s="202"/>
      <c r="K75" s="202"/>
      <c r="L75" s="203"/>
      <c r="M75" s="6"/>
      <c r="N75" s="6"/>
    </row>
    <row r="76" spans="1:14" s="1" customFormat="1" ht="20.25" customHeight="1" x14ac:dyDescent="0.2">
      <c r="A76" s="191">
        <v>6</v>
      </c>
      <c r="B76" s="170" t="s">
        <v>43</v>
      </c>
      <c r="C76" s="170"/>
      <c r="D76" s="170"/>
      <c r="E76" s="170"/>
      <c r="F76" s="173"/>
      <c r="G76" s="169" t="s">
        <v>120</v>
      </c>
      <c r="H76" s="167"/>
      <c r="I76" s="167"/>
      <c r="J76" s="167"/>
      <c r="K76" s="167"/>
      <c r="L76" s="167"/>
      <c r="M76" s="6"/>
      <c r="N76" s="6"/>
    </row>
    <row r="77" spans="1:14" s="1" customFormat="1" ht="20.25" customHeight="1" x14ac:dyDescent="0.2">
      <c r="A77" s="191"/>
      <c r="B77" s="170"/>
      <c r="C77" s="170"/>
      <c r="D77" s="170"/>
      <c r="E77" s="170"/>
      <c r="F77" s="173"/>
      <c r="G77" s="174"/>
      <c r="H77" s="167"/>
      <c r="I77" s="167"/>
      <c r="J77" s="167"/>
      <c r="K77" s="167"/>
      <c r="L77" s="167"/>
      <c r="M77" s="6"/>
      <c r="N77" s="6"/>
    </row>
    <row r="78" spans="1:14" s="1" customFormat="1" ht="20.25" customHeight="1" x14ac:dyDescent="0.2">
      <c r="A78" s="191">
        <v>7</v>
      </c>
      <c r="B78" s="167" t="s">
        <v>40</v>
      </c>
      <c r="C78" s="167"/>
      <c r="D78" s="167"/>
      <c r="E78" s="167"/>
      <c r="F78" s="168"/>
      <c r="G78" s="169" t="s">
        <v>122</v>
      </c>
      <c r="H78" s="170"/>
      <c r="I78" s="170"/>
      <c r="J78" s="170"/>
      <c r="K78" s="170"/>
      <c r="L78" s="170"/>
      <c r="M78" s="6"/>
      <c r="N78" s="6"/>
    </row>
    <row r="79" spans="1:14" s="1" customFormat="1" ht="20.25" customHeight="1" x14ac:dyDescent="0.2">
      <c r="A79" s="191"/>
      <c r="B79" s="167"/>
      <c r="C79" s="167"/>
      <c r="D79" s="167"/>
      <c r="E79" s="167"/>
      <c r="F79" s="168"/>
      <c r="G79" s="169"/>
      <c r="H79" s="170"/>
      <c r="I79" s="170"/>
      <c r="J79" s="170"/>
      <c r="K79" s="170"/>
      <c r="L79" s="170"/>
      <c r="M79" s="6"/>
      <c r="N79" s="6"/>
    </row>
    <row r="80" spans="1:14" s="1" customFormat="1" ht="37.5" customHeight="1" x14ac:dyDescent="0.2">
      <c r="A80" s="191"/>
      <c r="B80" s="167"/>
      <c r="C80" s="167"/>
      <c r="D80" s="167"/>
      <c r="E80" s="167"/>
      <c r="F80" s="168"/>
      <c r="G80" s="169"/>
      <c r="H80" s="170"/>
      <c r="I80" s="170"/>
      <c r="J80" s="170"/>
      <c r="K80" s="170"/>
      <c r="L80" s="170"/>
      <c r="M80" s="6"/>
      <c r="N80" s="6"/>
    </row>
    <row r="81" spans="1:14" s="1" customFormat="1" ht="20.25" customHeight="1" x14ac:dyDescent="0.2">
      <c r="A81" s="191"/>
      <c r="B81" s="167"/>
      <c r="C81" s="167"/>
      <c r="D81" s="167"/>
      <c r="E81" s="167"/>
      <c r="F81" s="168"/>
      <c r="G81" s="169"/>
      <c r="H81" s="170"/>
      <c r="I81" s="170"/>
      <c r="J81" s="170"/>
      <c r="K81" s="170"/>
      <c r="L81" s="170"/>
      <c r="M81" s="6"/>
      <c r="N81" s="6"/>
    </row>
    <row r="82" spans="1:14" s="1" customFormat="1" ht="18" customHeight="1" x14ac:dyDescent="0.2">
      <c r="A82" s="108"/>
      <c r="B82" s="62"/>
      <c r="C82" s="62"/>
      <c r="D82" s="62"/>
      <c r="E82" s="62"/>
      <c r="F82" s="62"/>
      <c r="G82" s="109"/>
      <c r="H82" s="109"/>
      <c r="I82" s="109"/>
      <c r="J82" s="109"/>
      <c r="K82" s="109"/>
      <c r="L82" s="109"/>
      <c r="M82" s="6"/>
      <c r="N82" s="6"/>
    </row>
    <row r="83" spans="1:14" s="1" customFormat="1" ht="20.25" customHeight="1" x14ac:dyDescent="0.2">
      <c r="A83" s="6" t="s">
        <v>44</v>
      </c>
      <c r="B83" s="7"/>
      <c r="C83" s="6"/>
      <c r="D83" s="6"/>
      <c r="E83" s="6"/>
      <c r="F83" s="6"/>
      <c r="G83" s="6"/>
      <c r="H83" s="6"/>
      <c r="I83" s="6"/>
      <c r="J83" s="6"/>
      <c r="K83" s="6"/>
      <c r="L83" s="6"/>
      <c r="M83" s="6"/>
      <c r="N83" s="6"/>
    </row>
    <row r="84" spans="1:14" s="1" customFormat="1" ht="20.25" customHeight="1" x14ac:dyDescent="0.2">
      <c r="A84" s="6"/>
      <c r="B84" s="7">
        <f>基本情報入力シート!$B$4</f>
        <v>0</v>
      </c>
      <c r="C84" s="6"/>
      <c r="D84" s="6"/>
      <c r="E84" s="6"/>
      <c r="F84" s="6"/>
      <c r="G84" s="6"/>
      <c r="H84" s="110" t="s">
        <v>73</v>
      </c>
      <c r="I84" s="6">
        <f>基本情報入力シート!$B$6</f>
        <v>0</v>
      </c>
      <c r="J84" s="6"/>
      <c r="K84" s="6"/>
      <c r="L84" s="6"/>
      <c r="M84" s="6"/>
      <c r="N84" s="6"/>
    </row>
    <row r="85" spans="1:14" s="1" customFormat="1" ht="20.25" customHeight="1" x14ac:dyDescent="0.2">
      <c r="A85" s="6"/>
      <c r="B85" s="7" t="s">
        <v>41</v>
      </c>
      <c r="C85" s="6"/>
      <c r="D85" s="6"/>
      <c r="E85" s="6"/>
      <c r="F85" s="6" t="s">
        <v>54</v>
      </c>
      <c r="G85" s="6"/>
      <c r="H85" s="6"/>
      <c r="I85" s="6"/>
      <c r="J85" s="6"/>
      <c r="K85" s="6"/>
      <c r="L85" s="6"/>
      <c r="M85" s="6"/>
      <c r="N85" s="6"/>
    </row>
    <row r="86" spans="1:14" s="1" customFormat="1" ht="20.25" customHeight="1" x14ac:dyDescent="0.2">
      <c r="A86" s="6"/>
      <c r="B86" s="7"/>
      <c r="C86" s="6"/>
      <c r="D86" s="6"/>
      <c r="E86" s="6"/>
      <c r="F86" s="6"/>
      <c r="G86" s="6"/>
      <c r="H86" s="6"/>
      <c r="I86" s="6"/>
      <c r="J86" s="6"/>
      <c r="K86" s="6"/>
      <c r="L86" s="6"/>
      <c r="M86" s="6"/>
      <c r="N86" s="6"/>
    </row>
    <row r="87" spans="1:14" s="1" customFormat="1" ht="20.25" customHeight="1" x14ac:dyDescent="0.2">
      <c r="A87" s="6"/>
      <c r="B87" s="7"/>
      <c r="C87" s="6"/>
      <c r="D87" s="6"/>
      <c r="E87" s="6"/>
      <c r="F87" s="6"/>
      <c r="G87" s="6"/>
      <c r="H87" s="6"/>
      <c r="I87" s="6"/>
      <c r="J87" s="6"/>
      <c r="K87" s="6"/>
      <c r="L87" s="6"/>
      <c r="M87" s="6"/>
      <c r="N87" s="6"/>
    </row>
    <row r="88" spans="1:14" s="1" customFormat="1" ht="20.25" customHeight="1" x14ac:dyDescent="0.2">
      <c r="A88" s="6"/>
      <c r="B88" s="7"/>
      <c r="C88" s="6"/>
      <c r="D88" s="6"/>
      <c r="E88" s="6"/>
      <c r="F88" s="6"/>
      <c r="G88" s="6"/>
      <c r="H88" s="6"/>
      <c r="I88" s="6"/>
      <c r="J88" s="6"/>
      <c r="K88" s="6"/>
      <c r="L88" s="6"/>
      <c r="M88" s="6"/>
      <c r="N88" s="6"/>
    </row>
    <row r="89" spans="1:14" s="1" customFormat="1" ht="20.25" customHeight="1" x14ac:dyDescent="0.2">
      <c r="A89" s="6"/>
      <c r="B89" s="7"/>
      <c r="C89" s="6"/>
      <c r="D89" s="6"/>
      <c r="E89" s="6"/>
      <c r="F89" s="6"/>
      <c r="G89" s="6"/>
      <c r="H89" s="6"/>
      <c r="I89" s="6"/>
      <c r="J89" s="6"/>
      <c r="K89" s="6"/>
      <c r="L89" s="6"/>
      <c r="M89" s="6"/>
      <c r="N89" s="6"/>
    </row>
    <row r="90" spans="1:14" s="1" customFormat="1" ht="20.25" customHeight="1" x14ac:dyDescent="0.2">
      <c r="A90" s="6"/>
      <c r="B90" s="7"/>
      <c r="C90" s="6"/>
      <c r="D90" s="6"/>
      <c r="E90" s="6"/>
      <c r="F90" s="6"/>
      <c r="G90" s="6"/>
      <c r="H90" s="6"/>
      <c r="I90" s="6"/>
      <c r="J90" s="6"/>
      <c r="K90" s="6"/>
      <c r="L90" s="6"/>
      <c r="M90" s="6"/>
      <c r="N90" s="6"/>
    </row>
    <row r="91" spans="1:14" s="1" customFormat="1" ht="20.25" customHeight="1" x14ac:dyDescent="0.2">
      <c r="A91" s="6"/>
      <c r="B91" s="7"/>
      <c r="C91" s="6"/>
      <c r="D91" s="6"/>
      <c r="E91" s="6"/>
      <c r="F91" s="6"/>
      <c r="G91" s="6"/>
      <c r="H91" s="6"/>
      <c r="I91" s="6"/>
      <c r="J91" s="6"/>
      <c r="K91" s="6"/>
      <c r="L91" s="6"/>
      <c r="M91" s="6"/>
      <c r="N91" s="6"/>
    </row>
    <row r="92" spans="1:14" s="1" customFormat="1" ht="20.25" customHeight="1" x14ac:dyDescent="0.2">
      <c r="A92" s="6"/>
      <c r="B92" s="7"/>
      <c r="C92" s="6"/>
      <c r="D92" s="6"/>
      <c r="E92" s="6"/>
      <c r="F92" s="6"/>
      <c r="G92" s="6"/>
      <c r="H92" s="6"/>
      <c r="I92" s="6"/>
      <c r="J92" s="6"/>
      <c r="K92" s="6"/>
      <c r="L92" s="6"/>
      <c r="M92" s="6"/>
      <c r="N92" s="6"/>
    </row>
    <row r="93" spans="1:14" s="1" customFormat="1" ht="20.25" customHeight="1" x14ac:dyDescent="0.2">
      <c r="A93" s="6"/>
      <c r="B93" s="7"/>
      <c r="C93" s="6"/>
      <c r="D93" s="6"/>
      <c r="E93" s="6"/>
      <c r="F93" s="6"/>
      <c r="G93" s="6"/>
      <c r="H93" s="6"/>
      <c r="I93" s="6"/>
      <c r="J93" s="6"/>
      <c r="K93" s="6"/>
      <c r="L93" s="6"/>
      <c r="M93" s="6"/>
      <c r="N93" s="6"/>
    </row>
    <row r="94" spans="1:14" s="1" customFormat="1" ht="20.25" customHeight="1" x14ac:dyDescent="0.2">
      <c r="A94" s="6"/>
      <c r="B94" s="7"/>
      <c r="C94" s="6"/>
      <c r="D94" s="6"/>
      <c r="E94" s="6"/>
      <c r="F94" s="6"/>
      <c r="G94" s="6"/>
      <c r="H94" s="6"/>
      <c r="I94" s="6"/>
      <c r="J94" s="6"/>
      <c r="K94" s="6"/>
      <c r="L94" s="6"/>
      <c r="M94" s="6"/>
      <c r="N94" s="6"/>
    </row>
    <row r="95" spans="1:14" s="1" customFormat="1" ht="20.25" customHeight="1" x14ac:dyDescent="0.2">
      <c r="A95" s="6"/>
      <c r="B95" s="7"/>
      <c r="C95" s="6"/>
      <c r="D95" s="6"/>
      <c r="E95" s="6"/>
      <c r="F95" s="6"/>
      <c r="G95" s="6"/>
      <c r="H95" s="6"/>
      <c r="I95" s="6"/>
      <c r="J95" s="6"/>
      <c r="K95" s="6"/>
      <c r="L95" s="6"/>
      <c r="M95" s="6"/>
      <c r="N95" s="6"/>
    </row>
    <row r="96" spans="1:14" s="1" customFormat="1" ht="20.25" customHeight="1" x14ac:dyDescent="0.2">
      <c r="A96" s="6"/>
      <c r="B96" s="7"/>
      <c r="C96" s="6"/>
      <c r="D96" s="6"/>
      <c r="E96" s="6"/>
      <c r="F96" s="6"/>
      <c r="G96" s="6"/>
      <c r="H96" s="6"/>
      <c r="I96" s="6"/>
      <c r="J96" s="6"/>
      <c r="K96" s="6"/>
      <c r="L96" s="6"/>
      <c r="M96" s="6"/>
      <c r="N96" s="6"/>
    </row>
    <row r="97" spans="1:14" s="1" customFormat="1" ht="20.25" customHeight="1" x14ac:dyDescent="0.2">
      <c r="A97" s="6"/>
      <c r="B97" s="7"/>
      <c r="C97" s="6"/>
      <c r="D97" s="6"/>
      <c r="E97" s="6"/>
      <c r="F97" s="6"/>
      <c r="G97" s="6"/>
      <c r="H97" s="6"/>
      <c r="I97" s="6"/>
      <c r="J97" s="6"/>
      <c r="K97" s="6"/>
      <c r="L97" s="6"/>
      <c r="M97" s="6"/>
      <c r="N97" s="6"/>
    </row>
    <row r="98" spans="1:14" s="1" customFormat="1" ht="20.25" customHeight="1" x14ac:dyDescent="0.2">
      <c r="A98" s="6"/>
      <c r="B98" s="7"/>
      <c r="C98" s="6"/>
      <c r="D98" s="6"/>
      <c r="E98" s="6"/>
      <c r="F98" s="6"/>
      <c r="G98" s="6"/>
      <c r="H98" s="6"/>
      <c r="I98" s="6"/>
      <c r="J98" s="6"/>
      <c r="K98" s="6"/>
      <c r="L98" s="6"/>
      <c r="M98" s="6"/>
      <c r="N98" s="6"/>
    </row>
    <row r="99" spans="1:14" s="1" customFormat="1" ht="20.25" customHeight="1" x14ac:dyDescent="0.2">
      <c r="A99" s="6"/>
      <c r="B99" s="7"/>
      <c r="C99" s="6"/>
      <c r="D99" s="6"/>
      <c r="E99" s="6"/>
      <c r="F99" s="6"/>
      <c r="G99" s="6"/>
      <c r="H99" s="6"/>
      <c r="I99" s="6"/>
      <c r="J99" s="6"/>
      <c r="K99" s="6"/>
      <c r="L99" s="6"/>
      <c r="M99" s="6"/>
      <c r="N99" s="6"/>
    </row>
    <row r="100" spans="1:14" s="1" customFormat="1" ht="20.25" customHeight="1" x14ac:dyDescent="0.2">
      <c r="A100" s="6"/>
      <c r="B100" s="7"/>
      <c r="C100" s="6"/>
      <c r="D100" s="6"/>
      <c r="E100" s="6"/>
      <c r="F100" s="6"/>
      <c r="G100" s="6"/>
      <c r="H100" s="6"/>
      <c r="I100" s="6"/>
      <c r="J100" s="6"/>
      <c r="K100" s="6"/>
      <c r="L100" s="6"/>
      <c r="M100" s="6"/>
      <c r="N100" s="6"/>
    </row>
    <row r="101" spans="1:14" s="1" customFormat="1" ht="20.25" customHeight="1" x14ac:dyDescent="0.2">
      <c r="A101" s="6"/>
      <c r="B101" s="7"/>
      <c r="C101" s="6"/>
      <c r="D101" s="6"/>
      <c r="E101" s="6"/>
      <c r="F101" s="6"/>
      <c r="G101" s="6"/>
      <c r="H101" s="6"/>
      <c r="I101" s="6"/>
      <c r="J101" s="6"/>
      <c r="K101" s="6"/>
      <c r="L101" s="6"/>
      <c r="M101" s="6"/>
      <c r="N101" s="6"/>
    </row>
    <row r="102" spans="1:14" s="1" customFormat="1" ht="20.25" customHeight="1" x14ac:dyDescent="0.2">
      <c r="B102" s="10"/>
    </row>
    <row r="103" spans="1:14" s="1" customFormat="1" ht="20.25" customHeight="1" x14ac:dyDescent="0.2">
      <c r="B103" s="10"/>
    </row>
    <row r="104" spans="1:14" s="1" customFormat="1" ht="20.25" customHeight="1" x14ac:dyDescent="0.2">
      <c r="B104" s="10"/>
    </row>
    <row r="105" spans="1:14" s="1" customFormat="1" ht="20.25" customHeight="1" x14ac:dyDescent="0.2">
      <c r="B105" s="10"/>
    </row>
    <row r="106" spans="1:14" s="1" customFormat="1" ht="20.25" customHeight="1" x14ac:dyDescent="0.2">
      <c r="B106" s="10"/>
    </row>
    <row r="107" spans="1:14" s="1" customFormat="1" ht="20.25" customHeight="1" x14ac:dyDescent="0.2">
      <c r="B107" s="10"/>
    </row>
    <row r="108" spans="1:14" s="1" customFormat="1" ht="20.25" customHeight="1" x14ac:dyDescent="0.2">
      <c r="B108" s="10"/>
    </row>
    <row r="109" spans="1:14" s="1" customFormat="1" ht="20.25" customHeight="1" x14ac:dyDescent="0.2">
      <c r="B109" s="10"/>
    </row>
    <row r="110" spans="1:14" s="1" customFormat="1" ht="20.25" customHeight="1" x14ac:dyDescent="0.2">
      <c r="B110" s="10"/>
    </row>
    <row r="111" spans="1:14" s="1" customFormat="1" ht="20.25" customHeight="1" x14ac:dyDescent="0.2">
      <c r="B111" s="10"/>
    </row>
    <row r="112" spans="1:14" s="1" customFormat="1" ht="20.25" customHeight="1" x14ac:dyDescent="0.2">
      <c r="B112" s="10"/>
    </row>
    <row r="113" spans="2:2" s="1" customFormat="1" ht="20.25" customHeight="1" x14ac:dyDescent="0.2">
      <c r="B113" s="10"/>
    </row>
    <row r="114" spans="2:2" s="1" customFormat="1" ht="20.25" customHeight="1" x14ac:dyDescent="0.2">
      <c r="B114" s="10"/>
    </row>
    <row r="115" spans="2:2" s="1" customFormat="1" ht="20.25" customHeight="1" x14ac:dyDescent="0.2">
      <c r="B115" s="10"/>
    </row>
    <row r="116" spans="2:2" s="1" customFormat="1" ht="20.25" customHeight="1" x14ac:dyDescent="0.2">
      <c r="B116" s="10"/>
    </row>
    <row r="117" spans="2:2" s="1" customFormat="1" ht="20.25" customHeight="1" x14ac:dyDescent="0.2">
      <c r="B117" s="10"/>
    </row>
    <row r="118" spans="2:2" s="1" customFormat="1" ht="20.25" customHeight="1" x14ac:dyDescent="0.2">
      <c r="B118" s="10"/>
    </row>
    <row r="119" spans="2:2" s="1" customFormat="1" ht="20.25" customHeight="1" x14ac:dyDescent="0.2">
      <c r="B119" s="10"/>
    </row>
    <row r="120" spans="2:2" s="1" customFormat="1" ht="20.25" customHeight="1" x14ac:dyDescent="0.2">
      <c r="B120" s="10"/>
    </row>
    <row r="121" spans="2:2" s="1" customFormat="1" ht="20.25" customHeight="1" x14ac:dyDescent="0.2">
      <c r="B121" s="10"/>
    </row>
    <row r="122" spans="2:2" s="1" customFormat="1" ht="20.25" customHeight="1" x14ac:dyDescent="0.2">
      <c r="B122" s="10"/>
    </row>
    <row r="123" spans="2:2" s="1" customFormat="1" ht="20.25" customHeight="1" x14ac:dyDescent="0.2">
      <c r="B123" s="10"/>
    </row>
    <row r="124" spans="2:2" s="1" customFormat="1" ht="20.25" customHeight="1" x14ac:dyDescent="0.2">
      <c r="B124" s="10"/>
    </row>
    <row r="125" spans="2:2" s="1" customFormat="1" ht="20.25" customHeight="1" x14ac:dyDescent="0.2">
      <c r="B125" s="10"/>
    </row>
  </sheetData>
  <mergeCells count="47">
    <mergeCell ref="A78:A81"/>
    <mergeCell ref="B78:F81"/>
    <mergeCell ref="G78:L81"/>
    <mergeCell ref="D14:L14"/>
    <mergeCell ref="A73:A75"/>
    <mergeCell ref="B73:F75"/>
    <mergeCell ref="G73:L75"/>
    <mergeCell ref="A76:A77"/>
    <mergeCell ref="B76:F77"/>
    <mergeCell ref="G76:L77"/>
    <mergeCell ref="A68:A69"/>
    <mergeCell ref="B68:F69"/>
    <mergeCell ref="G68:L69"/>
    <mergeCell ref="A70:A72"/>
    <mergeCell ref="B70:F72"/>
    <mergeCell ref="G70:L72"/>
    <mergeCell ref="H22:I22"/>
    <mergeCell ref="A65:A67"/>
    <mergeCell ref="B65:F67"/>
    <mergeCell ref="G65:L67"/>
    <mergeCell ref="B61:F61"/>
    <mergeCell ref="G61:L61"/>
    <mergeCell ref="A62:A64"/>
    <mergeCell ref="B62:F64"/>
    <mergeCell ref="G62:L64"/>
    <mergeCell ref="H23:I23"/>
    <mergeCell ref="H24:I24"/>
    <mergeCell ref="C25:D25"/>
    <mergeCell ref="E25:F25"/>
    <mergeCell ref="G25:H25"/>
    <mergeCell ref="I25:J25"/>
    <mergeCell ref="H28:I28"/>
    <mergeCell ref="K1:L1"/>
    <mergeCell ref="A5:L5"/>
    <mergeCell ref="A7:L8"/>
    <mergeCell ref="B20:C20"/>
    <mergeCell ref="J20:K20"/>
    <mergeCell ref="B34:C34"/>
    <mergeCell ref="J34:K34"/>
    <mergeCell ref="H36:I36"/>
    <mergeCell ref="H37:I37"/>
    <mergeCell ref="H42:I42"/>
    <mergeCell ref="H38:I38"/>
    <mergeCell ref="C39:D39"/>
    <mergeCell ref="E39:F39"/>
    <mergeCell ref="G39:H39"/>
    <mergeCell ref="I39:J39"/>
  </mergeCells>
  <phoneticPr fontId="5"/>
  <pageMargins left="0.47" right="0.43307086614173229" top="0.59" bottom="0.55118110236220474" header="0.31496062992125984" footer="0.31496062992125984"/>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25"/>
  <sheetViews>
    <sheetView view="pageBreakPreview" topLeftCell="A64" zoomScale="80" zoomScaleNormal="80" zoomScaleSheetLayoutView="80" workbookViewId="0">
      <selection activeCell="G78" sqref="G78:L81"/>
    </sheetView>
  </sheetViews>
  <sheetFormatPr defaultRowHeight="13" x14ac:dyDescent="0.2"/>
  <cols>
    <col min="1" max="1" width="4.7265625" style="1" customWidth="1"/>
    <col min="2" max="2" width="11.6328125" style="10" customWidth="1"/>
    <col min="3" max="3" width="3" style="1" customWidth="1"/>
    <col min="4" max="4" width="13" style="1" customWidth="1"/>
    <col min="5" max="5" width="6.7265625" style="1" customWidth="1"/>
    <col min="6" max="6" width="9" style="1" customWidth="1"/>
    <col min="7" max="7" width="4.453125" style="1" customWidth="1"/>
    <col min="8" max="9" width="9.6328125" style="1" customWidth="1"/>
    <col min="10" max="10" width="3.90625" style="1" bestFit="1" customWidth="1"/>
    <col min="11" max="11" width="18.36328125" style="1" customWidth="1"/>
    <col min="12" max="12" width="1.36328125" style="1" customWidth="1"/>
    <col min="13" max="13" width="3.453125" style="1" customWidth="1"/>
    <col min="14" max="18" width="9" style="1"/>
  </cols>
  <sheetData>
    <row r="1" spans="1:13" ht="19.5" customHeight="1" x14ac:dyDescent="0.2">
      <c r="J1" s="26"/>
      <c r="K1" s="175" t="e">
        <f>基本情報入力シート!#REF!</f>
        <v>#REF!</v>
      </c>
      <c r="L1" s="175"/>
    </row>
    <row r="2" spans="1:13" ht="19.5" customHeight="1" x14ac:dyDescent="0.2">
      <c r="A2" s="74" t="s">
        <v>2</v>
      </c>
      <c r="B2" s="29"/>
      <c r="C2" s="74"/>
    </row>
    <row r="3" spans="1:13" ht="19.5" customHeight="1" x14ac:dyDescent="0.2">
      <c r="L3" s="2" t="s">
        <v>0</v>
      </c>
    </row>
    <row r="4" spans="1:13" ht="5.25" customHeight="1" x14ac:dyDescent="0.2">
      <c r="A4" s="2"/>
      <c r="B4" s="30"/>
      <c r="C4" s="2"/>
    </row>
    <row r="5" spans="1:13" s="24" customFormat="1" ht="27" customHeight="1" x14ac:dyDescent="0.2">
      <c r="A5" s="129" t="s">
        <v>1</v>
      </c>
      <c r="B5" s="129"/>
      <c r="C5" s="129"/>
      <c r="D5" s="129"/>
      <c r="E5" s="129"/>
      <c r="F5" s="129"/>
      <c r="G5" s="129"/>
      <c r="H5" s="129"/>
      <c r="I5" s="129"/>
      <c r="J5" s="129"/>
      <c r="K5" s="129"/>
      <c r="L5" s="129"/>
    </row>
    <row r="6" spans="1:13" ht="5.25" customHeight="1" x14ac:dyDescent="0.2">
      <c r="B6" s="29"/>
      <c r="C6" s="74"/>
      <c r="F6" s="3"/>
    </row>
    <row r="7" spans="1:13" ht="24" customHeight="1" x14ac:dyDescent="0.2">
      <c r="A7" s="130" t="s">
        <v>93</v>
      </c>
      <c r="B7" s="130"/>
      <c r="C7" s="130"/>
      <c r="D7" s="130"/>
      <c r="E7" s="130"/>
      <c r="F7" s="130"/>
      <c r="G7" s="130"/>
      <c r="H7" s="130"/>
      <c r="I7" s="130"/>
      <c r="J7" s="130"/>
      <c r="K7" s="130"/>
      <c r="L7" s="130"/>
    </row>
    <row r="8" spans="1:13" s="1" customFormat="1" ht="19.5" customHeight="1" x14ac:dyDescent="0.2">
      <c r="A8" s="130"/>
      <c r="B8" s="130"/>
      <c r="C8" s="130"/>
      <c r="D8" s="130"/>
      <c r="E8" s="130"/>
      <c r="F8" s="130"/>
      <c r="G8" s="130"/>
      <c r="H8" s="130"/>
      <c r="I8" s="130"/>
      <c r="J8" s="130"/>
      <c r="K8" s="130"/>
      <c r="L8" s="130"/>
      <c r="M8" s="23"/>
    </row>
    <row r="9" spans="1:13" s="1" customFormat="1" ht="42.75" customHeight="1" x14ac:dyDescent="0.2">
      <c r="A9" s="23"/>
      <c r="B9" s="27"/>
      <c r="C9" s="23"/>
      <c r="D9" s="23"/>
      <c r="E9" s="23"/>
      <c r="F9" s="23"/>
      <c r="G9" s="23"/>
      <c r="H9" s="23"/>
      <c r="I9" s="23"/>
      <c r="J9" s="23"/>
      <c r="K9" s="23"/>
      <c r="L9" s="23"/>
      <c r="M9" s="23"/>
    </row>
    <row r="10" spans="1:13" s="1" customFormat="1" ht="19.5" customHeight="1" x14ac:dyDescent="0.2">
      <c r="A10" s="75" t="s">
        <v>81</v>
      </c>
      <c r="B10" s="77" t="s">
        <v>82</v>
      </c>
      <c r="C10" s="3" t="s">
        <v>83</v>
      </c>
      <c r="D10" s="6" t="s">
        <v>3</v>
      </c>
    </row>
    <row r="11" spans="1:13" s="1" customFormat="1" ht="19.5" customHeight="1" x14ac:dyDescent="0.2">
      <c r="A11" s="44"/>
      <c r="B11" s="45"/>
      <c r="C11" s="4"/>
      <c r="D11" s="7" t="s">
        <v>4</v>
      </c>
    </row>
    <row r="12" spans="1:13" s="1" customFormat="1" ht="19.5" customHeight="1" x14ac:dyDescent="0.2">
      <c r="A12" s="44"/>
      <c r="B12" s="45"/>
      <c r="C12" s="4"/>
      <c r="D12" s="7" t="s">
        <v>5</v>
      </c>
    </row>
    <row r="13" spans="1:13" s="1" customFormat="1" ht="19.5" customHeight="1" x14ac:dyDescent="0.2">
      <c r="A13" s="44"/>
      <c r="B13" s="45"/>
      <c r="C13" s="4"/>
      <c r="D13" s="7" t="s">
        <v>111</v>
      </c>
    </row>
    <row r="14" spans="1:13" s="1" customFormat="1" ht="48.75" customHeight="1" x14ac:dyDescent="0.2">
      <c r="A14" s="44"/>
      <c r="B14" s="45"/>
      <c r="C14" s="4"/>
      <c r="D14" s="192" t="s">
        <v>110</v>
      </c>
      <c r="E14" s="192"/>
      <c r="F14" s="192"/>
      <c r="G14" s="192"/>
      <c r="H14" s="192"/>
      <c r="I14" s="192"/>
      <c r="J14" s="192"/>
      <c r="K14" s="192"/>
      <c r="L14" s="192"/>
    </row>
    <row r="15" spans="1:13" s="1" customFormat="1" ht="19.5" customHeight="1" x14ac:dyDescent="0.2">
      <c r="A15" s="44"/>
      <c r="B15" s="45"/>
      <c r="C15" s="4"/>
      <c r="D15" s="7" t="s">
        <v>60</v>
      </c>
    </row>
    <row r="16" spans="1:13" s="1" customFormat="1" ht="19.5" customHeight="1" x14ac:dyDescent="0.2">
      <c r="A16" s="75" t="s">
        <v>84</v>
      </c>
      <c r="B16" s="77" t="s">
        <v>85</v>
      </c>
      <c r="C16" s="3" t="s">
        <v>83</v>
      </c>
      <c r="D16" s="7" t="s">
        <v>61</v>
      </c>
    </row>
    <row r="17" spans="1:16" s="1" customFormat="1" ht="19.5" customHeight="1" x14ac:dyDescent="0.2">
      <c r="A17" s="75" t="s">
        <v>86</v>
      </c>
      <c r="B17" s="77" t="s">
        <v>87</v>
      </c>
      <c r="C17" s="3" t="s">
        <v>83</v>
      </c>
      <c r="D17" s="6" t="s">
        <v>68</v>
      </c>
    </row>
    <row r="18" spans="1:16" s="1" customFormat="1" ht="14" x14ac:dyDescent="0.2">
      <c r="A18" s="61"/>
      <c r="B18" s="62"/>
      <c r="C18" s="61"/>
      <c r="D18" s="12"/>
      <c r="E18" s="13"/>
      <c r="F18" s="13"/>
      <c r="G18" s="13"/>
      <c r="H18" s="13"/>
      <c r="I18" s="13"/>
      <c r="J18" s="13"/>
      <c r="K18" s="13"/>
      <c r="L18" s="13"/>
      <c r="M18" s="13"/>
      <c r="N18" s="13"/>
      <c r="O18" s="13"/>
      <c r="P18" s="13"/>
    </row>
    <row r="19" spans="1:16" s="1" customFormat="1" ht="6.75" customHeight="1" x14ac:dyDescent="0.2">
      <c r="A19" s="18"/>
      <c r="B19" s="31"/>
      <c r="C19" s="18"/>
      <c r="D19" s="13"/>
      <c r="E19" s="13"/>
      <c r="F19" s="13"/>
      <c r="G19" s="13"/>
      <c r="H19" s="13"/>
      <c r="I19" s="13"/>
      <c r="J19" s="13"/>
      <c r="K19" s="13"/>
      <c r="L19" s="13"/>
      <c r="M19" s="13"/>
      <c r="N19" s="13"/>
      <c r="O19" s="13"/>
      <c r="P19" s="13"/>
    </row>
    <row r="20" spans="1:16" s="24" customFormat="1" ht="20.25" customHeight="1" x14ac:dyDescent="0.2">
      <c r="A20" s="56"/>
      <c r="B20" s="131">
        <f>基本情報入力シート!B1</f>
        <v>44287</v>
      </c>
      <c r="C20" s="131"/>
      <c r="D20" s="36" t="s">
        <v>13</v>
      </c>
      <c r="E20" s="37"/>
      <c r="F20" s="37"/>
      <c r="G20" s="37"/>
      <c r="H20" s="56"/>
      <c r="I20" s="58" t="s">
        <v>15</v>
      </c>
      <c r="J20" s="132">
        <f>B20+15</f>
        <v>44302</v>
      </c>
      <c r="K20" s="132"/>
      <c r="L20" s="37"/>
      <c r="M20" s="56"/>
      <c r="N20" s="56"/>
      <c r="O20" s="56"/>
      <c r="P20" s="56"/>
    </row>
    <row r="21" spans="1:16" s="1" customFormat="1" ht="8.25" customHeight="1" x14ac:dyDescent="0.2">
      <c r="A21" s="14"/>
      <c r="B21" s="28"/>
      <c r="C21" s="14"/>
      <c r="D21" s="15"/>
      <c r="E21" s="12"/>
      <c r="F21" s="13"/>
      <c r="G21" s="13"/>
      <c r="H21" s="14"/>
      <c r="I21" s="14"/>
      <c r="J21" s="16"/>
      <c r="K21" s="16"/>
      <c r="L21" s="13"/>
      <c r="M21" s="13"/>
      <c r="N21" s="13"/>
      <c r="O21" s="13"/>
      <c r="P21" s="13"/>
    </row>
    <row r="22" spans="1:16" s="1" customFormat="1" ht="16.5" customHeight="1" x14ac:dyDescent="0.2">
      <c r="A22" s="14"/>
      <c r="B22" s="28"/>
      <c r="C22" s="14"/>
      <c r="D22" s="15"/>
      <c r="E22" s="12"/>
      <c r="F22" s="13"/>
      <c r="G22" s="14" t="s">
        <v>16</v>
      </c>
      <c r="H22" s="133">
        <f>E25</f>
        <v>45398</v>
      </c>
      <c r="I22" s="133"/>
      <c r="J22" s="73" t="s">
        <v>14</v>
      </c>
      <c r="K22" s="17">
        <f>EDATE(H22,6)-1</f>
        <v>45580</v>
      </c>
      <c r="L22" s="13"/>
      <c r="M22" s="13"/>
      <c r="N22" s="13"/>
      <c r="O22" s="13"/>
      <c r="P22" s="13"/>
    </row>
    <row r="23" spans="1:16" s="1" customFormat="1" ht="16.5" customHeight="1" x14ac:dyDescent="0.2">
      <c r="A23" s="14"/>
      <c r="B23" s="28"/>
      <c r="C23" s="14"/>
      <c r="D23" s="15"/>
      <c r="E23" s="12"/>
      <c r="F23" s="13"/>
      <c r="G23" s="14" t="s">
        <v>17</v>
      </c>
      <c r="H23" s="134">
        <f>K22+1</f>
        <v>45581</v>
      </c>
      <c r="I23" s="134"/>
      <c r="J23" s="73" t="s">
        <v>14</v>
      </c>
      <c r="K23" s="17">
        <f>EDATE(H23,6)-1</f>
        <v>45762</v>
      </c>
      <c r="L23" s="13"/>
      <c r="M23" s="13"/>
      <c r="N23" s="13"/>
      <c r="O23" s="13"/>
      <c r="P23" s="13"/>
    </row>
    <row r="24" spans="1:16" s="1" customFormat="1" ht="16.5" customHeight="1" x14ac:dyDescent="0.2">
      <c r="A24" s="14"/>
      <c r="B24" s="28"/>
      <c r="C24" s="14"/>
      <c r="D24" s="15"/>
      <c r="E24" s="12"/>
      <c r="F24" s="13"/>
      <c r="G24" s="14" t="s">
        <v>96</v>
      </c>
      <c r="H24" s="134">
        <f>K23+1</f>
        <v>45763</v>
      </c>
      <c r="I24" s="134"/>
      <c r="J24" s="73" t="s">
        <v>14</v>
      </c>
      <c r="K24" s="17">
        <f>EDATE(H24,6)-1</f>
        <v>45945</v>
      </c>
      <c r="L24" s="13"/>
      <c r="M24" s="13"/>
      <c r="N24" s="13"/>
      <c r="O24" s="13"/>
      <c r="P24" s="13"/>
    </row>
    <row r="25" spans="1:16" s="91" customFormat="1" ht="25.5" customHeight="1" x14ac:dyDescent="0.2">
      <c r="A25" s="88"/>
      <c r="B25" s="89">
        <f>B20</f>
        <v>44287</v>
      </c>
      <c r="C25" s="136">
        <f>B20+15</f>
        <v>44302</v>
      </c>
      <c r="D25" s="136"/>
      <c r="E25" s="136">
        <f>EDATE(C25,36)</f>
        <v>45398</v>
      </c>
      <c r="F25" s="136"/>
      <c r="G25" s="135">
        <f>EDATE(E25,6)</f>
        <v>45581</v>
      </c>
      <c r="H25" s="135"/>
      <c r="I25" s="207">
        <f>EDATE(G25,6)</f>
        <v>45763</v>
      </c>
      <c r="J25" s="207"/>
      <c r="K25" s="90">
        <f>EDATE(I25,6)</f>
        <v>45946</v>
      </c>
      <c r="L25" s="88"/>
      <c r="M25" s="88"/>
      <c r="N25" s="88"/>
      <c r="O25" s="88"/>
      <c r="P25" s="88"/>
    </row>
    <row r="26" spans="1:16" s="1" customFormat="1" ht="14" x14ac:dyDescent="0.2">
      <c r="A26" s="18"/>
      <c r="B26" s="31"/>
      <c r="C26" s="18"/>
      <c r="D26" s="13"/>
      <c r="E26" s="13"/>
      <c r="F26" s="13"/>
      <c r="G26" s="13"/>
      <c r="H26" s="13"/>
      <c r="I26" s="13"/>
      <c r="J26" s="13"/>
      <c r="K26" s="13"/>
      <c r="L26" s="13"/>
      <c r="M26" s="13"/>
      <c r="N26" s="13"/>
      <c r="O26" s="13"/>
      <c r="P26" s="13"/>
    </row>
    <row r="27" spans="1:16" s="1" customFormat="1" ht="23.25" customHeight="1" x14ac:dyDescent="0.2">
      <c r="A27" s="18"/>
      <c r="B27" s="31"/>
      <c r="C27" s="18"/>
      <c r="D27" s="13"/>
      <c r="E27" s="13"/>
      <c r="F27" s="13"/>
      <c r="G27" s="13"/>
      <c r="H27" s="13"/>
      <c r="I27" s="13"/>
      <c r="J27" s="13"/>
      <c r="K27" s="13"/>
      <c r="L27" s="13"/>
      <c r="M27" s="13"/>
      <c r="N27" s="13"/>
      <c r="O27" s="13"/>
      <c r="P27" s="13"/>
    </row>
    <row r="28" spans="1:16" s="6" customFormat="1" ht="20.25" customHeight="1" x14ac:dyDescent="0.2">
      <c r="A28" s="12"/>
      <c r="B28" s="80"/>
      <c r="C28" s="35"/>
      <c r="D28" s="21"/>
      <c r="E28" s="13"/>
      <c r="F28" s="21"/>
      <c r="G28" s="13"/>
      <c r="H28" s="186"/>
      <c r="I28" s="186"/>
      <c r="J28" s="13"/>
      <c r="K28" s="21"/>
      <c r="L28" s="12"/>
      <c r="M28" s="12"/>
      <c r="N28" s="12"/>
      <c r="O28" s="12"/>
      <c r="P28" s="12"/>
    </row>
    <row r="29" spans="1:16" s="1" customFormat="1" ht="7.5" customHeight="1" x14ac:dyDescent="0.2">
      <c r="A29" s="19"/>
      <c r="B29" s="32"/>
      <c r="C29" s="19"/>
      <c r="D29" s="13"/>
      <c r="E29" s="13"/>
      <c r="F29" s="13"/>
      <c r="G29" s="13"/>
      <c r="H29" s="13"/>
      <c r="I29" s="13"/>
      <c r="J29" s="13"/>
      <c r="K29" s="13"/>
      <c r="L29" s="13"/>
      <c r="M29" s="13"/>
      <c r="N29" s="13"/>
      <c r="O29" s="13"/>
      <c r="P29" s="13"/>
    </row>
    <row r="30" spans="1:16" s="82" customFormat="1" ht="20.25" customHeight="1" x14ac:dyDescent="0.2">
      <c r="A30" s="81"/>
      <c r="D30" s="87" t="s">
        <v>98</v>
      </c>
      <c r="E30" s="83" t="s">
        <v>97</v>
      </c>
      <c r="F30" s="84"/>
      <c r="G30" s="85"/>
      <c r="H30" s="85"/>
      <c r="I30" s="85"/>
      <c r="J30" s="86"/>
      <c r="K30" s="86"/>
      <c r="L30" s="86"/>
      <c r="M30" s="86"/>
      <c r="N30" s="86"/>
      <c r="O30" s="86"/>
      <c r="P30" s="86"/>
    </row>
    <row r="31" spans="1:16" s="1" customFormat="1" ht="6" customHeight="1" x14ac:dyDescent="0.2">
      <c r="A31" s="19"/>
      <c r="B31" s="32"/>
      <c r="C31" s="19"/>
      <c r="D31" s="13"/>
      <c r="E31" s="13"/>
      <c r="F31" s="13"/>
      <c r="G31" s="13"/>
      <c r="H31" s="13"/>
      <c r="I31" s="13"/>
      <c r="J31" s="13"/>
      <c r="K31" s="13"/>
      <c r="L31" s="13"/>
      <c r="M31" s="13"/>
      <c r="N31" s="13"/>
      <c r="O31" s="13"/>
      <c r="P31" s="13"/>
    </row>
    <row r="32" spans="1:16" s="1" customFormat="1" ht="14" x14ac:dyDescent="0.2">
      <c r="A32" s="61"/>
      <c r="B32" s="62"/>
      <c r="C32" s="61"/>
      <c r="D32" s="12"/>
      <c r="E32" s="13"/>
      <c r="F32" s="13"/>
      <c r="G32" s="13"/>
      <c r="H32" s="13"/>
      <c r="I32" s="13"/>
      <c r="J32" s="13"/>
      <c r="K32" s="13"/>
      <c r="L32" s="13"/>
      <c r="M32" s="13"/>
      <c r="N32" s="13"/>
      <c r="O32" s="13"/>
      <c r="P32" s="13"/>
    </row>
    <row r="33" spans="1:16" s="1" customFormat="1" ht="6.75" customHeight="1" x14ac:dyDescent="0.2">
      <c r="A33" s="18"/>
      <c r="B33" s="31"/>
      <c r="C33" s="18"/>
      <c r="D33" s="13"/>
      <c r="E33" s="13"/>
      <c r="F33" s="13"/>
      <c r="G33" s="13"/>
      <c r="H33" s="13"/>
      <c r="I33" s="13"/>
      <c r="J33" s="13"/>
      <c r="K33" s="13"/>
      <c r="L33" s="13"/>
      <c r="M33" s="13"/>
      <c r="N33" s="13"/>
      <c r="O33" s="13"/>
      <c r="P33" s="13"/>
    </row>
    <row r="34" spans="1:16" s="24" customFormat="1" ht="20.25" customHeight="1" x14ac:dyDescent="0.2">
      <c r="A34" s="56"/>
      <c r="B34" s="131">
        <f>B20</f>
        <v>44287</v>
      </c>
      <c r="C34" s="131"/>
      <c r="D34" s="36" t="s">
        <v>21</v>
      </c>
      <c r="E34" s="37"/>
      <c r="F34" s="37"/>
      <c r="G34" s="37"/>
      <c r="H34" s="56"/>
      <c r="I34" s="58" t="s">
        <v>15</v>
      </c>
      <c r="J34" s="132">
        <f>EDATE(J20,1)-15</f>
        <v>44317</v>
      </c>
      <c r="K34" s="132"/>
      <c r="L34" s="37"/>
      <c r="M34" s="56"/>
      <c r="N34" s="56"/>
      <c r="O34" s="56"/>
      <c r="P34" s="56"/>
    </row>
    <row r="35" spans="1:16" s="1" customFormat="1" ht="8.25" customHeight="1" x14ac:dyDescent="0.2">
      <c r="A35" s="14"/>
      <c r="B35" s="28"/>
      <c r="C35" s="14"/>
      <c r="D35" s="15"/>
      <c r="E35" s="12"/>
      <c r="F35" s="13"/>
      <c r="G35" s="13"/>
      <c r="H35" s="14"/>
      <c r="I35" s="14"/>
      <c r="J35" s="16"/>
      <c r="K35" s="16"/>
      <c r="L35" s="13"/>
      <c r="M35" s="13"/>
      <c r="N35" s="13"/>
      <c r="O35" s="13"/>
      <c r="P35" s="13"/>
    </row>
    <row r="36" spans="1:16" s="1" customFormat="1" ht="16.5" customHeight="1" x14ac:dyDescent="0.2">
      <c r="A36" s="14"/>
      <c r="B36" s="28"/>
      <c r="C36" s="14"/>
      <c r="D36" s="15"/>
      <c r="E36" s="12"/>
      <c r="F36" s="13"/>
      <c r="G36" s="14" t="s">
        <v>16</v>
      </c>
      <c r="H36" s="133">
        <f>E39</f>
        <v>45413</v>
      </c>
      <c r="I36" s="133"/>
      <c r="J36" s="73" t="s">
        <v>14</v>
      </c>
      <c r="K36" s="17">
        <f>EDATE(H36,6)-1</f>
        <v>45596</v>
      </c>
      <c r="L36" s="13"/>
      <c r="M36" s="13"/>
      <c r="N36" s="13"/>
      <c r="O36" s="13"/>
      <c r="P36" s="13"/>
    </row>
    <row r="37" spans="1:16" s="1" customFormat="1" ht="16.5" customHeight="1" x14ac:dyDescent="0.2">
      <c r="A37" s="14"/>
      <c r="B37" s="28"/>
      <c r="C37" s="14"/>
      <c r="D37" s="15"/>
      <c r="E37" s="12"/>
      <c r="F37" s="13"/>
      <c r="G37" s="14" t="s">
        <v>17</v>
      </c>
      <c r="H37" s="134">
        <f>K36+1</f>
        <v>45597</v>
      </c>
      <c r="I37" s="134"/>
      <c r="J37" s="73" t="s">
        <v>14</v>
      </c>
      <c r="K37" s="17">
        <f>EDATE(H37,6)-1</f>
        <v>45777</v>
      </c>
      <c r="L37" s="13"/>
      <c r="M37" s="13"/>
      <c r="N37" s="13"/>
      <c r="O37" s="13"/>
      <c r="P37" s="13"/>
    </row>
    <row r="38" spans="1:16" s="1" customFormat="1" ht="16.5" customHeight="1" x14ac:dyDescent="0.2">
      <c r="A38" s="14"/>
      <c r="B38" s="28"/>
      <c r="C38" s="14"/>
      <c r="D38" s="15"/>
      <c r="E38" s="12"/>
      <c r="F38" s="13"/>
      <c r="G38" s="14" t="s">
        <v>96</v>
      </c>
      <c r="H38" s="134">
        <f>K37+1</f>
        <v>45778</v>
      </c>
      <c r="I38" s="134"/>
      <c r="J38" s="73" t="s">
        <v>14</v>
      </c>
      <c r="K38" s="17">
        <f>EDATE(H38,6)-1</f>
        <v>45961</v>
      </c>
      <c r="L38" s="13"/>
      <c r="M38" s="13"/>
      <c r="N38" s="13"/>
      <c r="O38" s="13"/>
      <c r="P38" s="13"/>
    </row>
    <row r="39" spans="1:16" s="91" customFormat="1" ht="25.5" customHeight="1" x14ac:dyDescent="0.2">
      <c r="A39" s="88"/>
      <c r="B39" s="89">
        <f>B34+15</f>
        <v>44302</v>
      </c>
      <c r="C39" s="136">
        <f>J34</f>
        <v>44317</v>
      </c>
      <c r="D39" s="136"/>
      <c r="E39" s="136">
        <f>EDATE(C39,36)</f>
        <v>45413</v>
      </c>
      <c r="F39" s="136"/>
      <c r="G39" s="135">
        <f>EDATE(E39,6)</f>
        <v>45597</v>
      </c>
      <c r="H39" s="135"/>
      <c r="I39" s="207">
        <f>EDATE(G39,6)</f>
        <v>45778</v>
      </c>
      <c r="J39" s="207"/>
      <c r="K39" s="90">
        <f>EDATE(I39,6)</f>
        <v>45962</v>
      </c>
      <c r="L39" s="88"/>
      <c r="M39" s="88"/>
      <c r="N39" s="88"/>
      <c r="O39" s="88"/>
      <c r="P39" s="88"/>
    </row>
    <row r="40" spans="1:16" s="1" customFormat="1" ht="14" x14ac:dyDescent="0.2">
      <c r="A40" s="18"/>
      <c r="B40" s="31"/>
      <c r="C40" s="18"/>
      <c r="D40" s="13"/>
      <c r="E40" s="13"/>
      <c r="F40" s="13"/>
      <c r="G40" s="13"/>
      <c r="H40" s="13"/>
      <c r="I40" s="13"/>
      <c r="J40" s="13"/>
      <c r="K40" s="13"/>
      <c r="L40" s="13"/>
      <c r="M40" s="13"/>
      <c r="N40" s="13"/>
      <c r="O40" s="13"/>
      <c r="P40" s="13"/>
    </row>
    <row r="41" spans="1:16" s="1" customFormat="1" ht="23.25" customHeight="1" x14ac:dyDescent="0.2">
      <c r="A41" s="18"/>
      <c r="B41" s="31"/>
      <c r="C41" s="18"/>
      <c r="D41" s="13"/>
      <c r="E41" s="13"/>
      <c r="F41" s="13"/>
      <c r="G41" s="13"/>
      <c r="H41" s="13"/>
      <c r="I41" s="13"/>
      <c r="J41" s="13"/>
      <c r="K41" s="13"/>
      <c r="L41" s="13"/>
      <c r="M41" s="13"/>
      <c r="N41" s="13"/>
      <c r="O41" s="13"/>
      <c r="P41" s="13"/>
    </row>
    <row r="42" spans="1:16" s="6" customFormat="1" ht="20.25" customHeight="1" x14ac:dyDescent="0.2">
      <c r="A42" s="12"/>
      <c r="B42" s="80"/>
      <c r="C42" s="35"/>
      <c r="D42" s="21"/>
      <c r="E42" s="13"/>
      <c r="F42" s="21"/>
      <c r="G42" s="13"/>
      <c r="H42" s="186"/>
      <c r="I42" s="186"/>
      <c r="J42" s="13"/>
      <c r="K42" s="21"/>
      <c r="L42" s="12"/>
      <c r="M42" s="12"/>
      <c r="N42" s="12"/>
      <c r="O42" s="12"/>
      <c r="P42" s="12"/>
    </row>
    <row r="43" spans="1:16" s="1" customFormat="1" ht="7.5" customHeight="1" x14ac:dyDescent="0.2">
      <c r="A43" s="19"/>
      <c r="B43" s="32"/>
      <c r="C43" s="19"/>
      <c r="D43" s="13"/>
      <c r="E43" s="13"/>
      <c r="F43" s="13"/>
      <c r="G43" s="13"/>
      <c r="H43" s="13"/>
      <c r="I43" s="13"/>
      <c r="J43" s="13"/>
      <c r="K43" s="13"/>
      <c r="L43" s="13"/>
      <c r="M43" s="13"/>
      <c r="N43" s="13"/>
      <c r="O43" s="13"/>
      <c r="P43" s="13"/>
    </row>
    <row r="44" spans="1:16" s="82" customFormat="1" ht="20.25" customHeight="1" x14ac:dyDescent="0.2">
      <c r="A44" s="81"/>
      <c r="D44" s="87" t="s">
        <v>98</v>
      </c>
      <c r="E44" s="83" t="str">
        <f>E30</f>
        <v>起算基準日から3年（奨励金の交付開始日）</v>
      </c>
      <c r="F44" s="84"/>
      <c r="G44" s="85"/>
      <c r="H44" s="85"/>
      <c r="I44" s="85"/>
      <c r="J44" s="86"/>
      <c r="K44" s="86"/>
      <c r="L44" s="86"/>
      <c r="M44" s="86"/>
      <c r="N44" s="86"/>
      <c r="O44" s="86"/>
      <c r="P44" s="86"/>
    </row>
    <row r="45" spans="1:16" s="1" customFormat="1" ht="6" customHeight="1" x14ac:dyDescent="0.2">
      <c r="A45" s="19"/>
      <c r="B45" s="32"/>
      <c r="C45" s="19"/>
      <c r="D45" s="13"/>
      <c r="E45" s="13"/>
      <c r="F45" s="13"/>
      <c r="G45" s="13"/>
      <c r="H45" s="13"/>
      <c r="I45" s="13"/>
      <c r="J45" s="13"/>
      <c r="K45" s="13"/>
      <c r="L45" s="13"/>
      <c r="M45" s="13"/>
      <c r="N45" s="13"/>
      <c r="O45" s="13"/>
      <c r="P45" s="13"/>
    </row>
    <row r="46" spans="1:16" s="1" customFormat="1" x14ac:dyDescent="0.2">
      <c r="A46" s="5"/>
      <c r="B46" s="33"/>
      <c r="C46" s="5"/>
    </row>
    <row r="47" spans="1:16" s="1" customFormat="1" ht="20.25" customHeight="1" x14ac:dyDescent="0.2">
      <c r="A47" s="29" t="s">
        <v>22</v>
      </c>
      <c r="B47" s="33"/>
      <c r="C47" s="5"/>
    </row>
    <row r="48" spans="1:16" s="1" customFormat="1" ht="27.75" customHeight="1" x14ac:dyDescent="0.2">
      <c r="A48" s="29"/>
      <c r="B48" s="33"/>
      <c r="C48" s="5"/>
    </row>
    <row r="49" spans="1:12" s="10" customFormat="1" ht="25.5" customHeight="1" x14ac:dyDescent="0.2">
      <c r="A49" s="65" t="s">
        <v>32</v>
      </c>
      <c r="B49" s="66"/>
      <c r="C49" s="67"/>
      <c r="D49" s="68"/>
      <c r="E49" s="68"/>
      <c r="F49" s="68"/>
      <c r="G49" s="68"/>
      <c r="H49" s="68"/>
      <c r="I49" s="68"/>
      <c r="J49" s="68"/>
      <c r="K49" s="68"/>
      <c r="L49" s="68"/>
    </row>
    <row r="50" spans="1:12" s="52" customFormat="1" ht="6.75" customHeight="1" x14ac:dyDescent="0.2">
      <c r="A50" s="49"/>
      <c r="B50" s="50"/>
      <c r="C50" s="51"/>
    </row>
    <row r="51" spans="1:12" s="46" customFormat="1" ht="20.25" customHeight="1" x14ac:dyDescent="0.2">
      <c r="A51" s="100" t="s">
        <v>23</v>
      </c>
      <c r="B51" s="29" t="s">
        <v>45</v>
      </c>
      <c r="C51" s="74"/>
      <c r="D51" s="29"/>
      <c r="E51" s="29"/>
      <c r="F51" s="29"/>
      <c r="G51" s="29"/>
      <c r="H51" s="29"/>
      <c r="I51" s="29"/>
      <c r="J51" s="29"/>
      <c r="K51" s="29"/>
      <c r="L51" s="29"/>
    </row>
    <row r="52" spans="1:12" s="46" customFormat="1" ht="20.25" customHeight="1" x14ac:dyDescent="0.2">
      <c r="A52" s="100"/>
      <c r="B52" s="29" t="s">
        <v>25</v>
      </c>
      <c r="C52" s="74"/>
      <c r="D52" s="29"/>
      <c r="E52" s="29"/>
      <c r="F52" s="29"/>
      <c r="G52" s="29"/>
      <c r="H52" s="29"/>
      <c r="I52" s="29"/>
      <c r="J52" s="29"/>
      <c r="K52" s="29"/>
      <c r="L52" s="29"/>
    </row>
    <row r="53" spans="1:12" s="46" customFormat="1" ht="20.25" customHeight="1" x14ac:dyDescent="0.2">
      <c r="A53" s="100" t="s">
        <v>24</v>
      </c>
      <c r="B53" s="29" t="s">
        <v>103</v>
      </c>
      <c r="C53" s="29"/>
      <c r="D53" s="29"/>
      <c r="E53" s="29"/>
      <c r="F53" s="29"/>
      <c r="G53" s="29"/>
      <c r="H53" s="29"/>
      <c r="I53" s="29"/>
      <c r="J53" s="29"/>
      <c r="K53" s="29"/>
      <c r="L53" s="29"/>
    </row>
    <row r="54" spans="1:12" s="46" customFormat="1" ht="20.25" customHeight="1" x14ac:dyDescent="0.2">
      <c r="A54" s="100" t="s">
        <v>26</v>
      </c>
      <c r="B54" s="29" t="s">
        <v>28</v>
      </c>
      <c r="C54" s="29"/>
      <c r="D54" s="29"/>
      <c r="E54" s="29"/>
      <c r="F54" s="29"/>
      <c r="G54" s="29"/>
      <c r="H54" s="29"/>
      <c r="I54" s="29"/>
      <c r="J54" s="29"/>
      <c r="K54" s="29"/>
      <c r="L54" s="29"/>
    </row>
    <row r="55" spans="1:12" s="46" customFormat="1" ht="20.25" customHeight="1" x14ac:dyDescent="0.2">
      <c r="A55" s="100" t="s">
        <v>27</v>
      </c>
      <c r="B55" s="29" t="s">
        <v>112</v>
      </c>
      <c r="C55" s="29"/>
      <c r="D55" s="29"/>
      <c r="E55" s="29"/>
      <c r="F55" s="29"/>
      <c r="G55" s="29"/>
      <c r="H55" s="29"/>
      <c r="I55" s="29"/>
      <c r="J55" s="29"/>
      <c r="K55" s="29"/>
    </row>
    <row r="56" spans="1:12" s="46" customFormat="1" ht="20.25" customHeight="1" x14ac:dyDescent="0.2">
      <c r="A56" s="100"/>
      <c r="B56" s="29" t="s">
        <v>113</v>
      </c>
      <c r="C56" s="29"/>
      <c r="D56" s="29"/>
      <c r="E56" s="29"/>
      <c r="F56" s="29"/>
      <c r="G56" s="29"/>
      <c r="H56" s="29"/>
      <c r="I56" s="29"/>
      <c r="J56" s="29"/>
      <c r="K56" s="29"/>
    </row>
    <row r="57" spans="1:12" s="46" customFormat="1" ht="20.25" customHeight="1" x14ac:dyDescent="0.2">
      <c r="A57" s="29"/>
      <c r="B57" s="7" t="s">
        <v>95</v>
      </c>
      <c r="C57" s="29"/>
      <c r="D57" s="29"/>
      <c r="E57" s="29"/>
      <c r="F57" s="29"/>
      <c r="G57" s="29"/>
      <c r="H57" s="29"/>
      <c r="I57" s="29"/>
      <c r="J57" s="29"/>
      <c r="K57" s="29"/>
      <c r="L57" s="29"/>
    </row>
    <row r="58" spans="1:12" s="46" customFormat="1" ht="20.25" customHeight="1" x14ac:dyDescent="0.2">
      <c r="A58" s="29"/>
      <c r="B58" s="29" t="s">
        <v>31</v>
      </c>
      <c r="C58" s="29"/>
      <c r="D58" s="29"/>
      <c r="E58" s="29"/>
      <c r="F58" s="29"/>
      <c r="G58" s="29"/>
      <c r="H58" s="29"/>
      <c r="I58" s="29"/>
      <c r="J58" s="29"/>
      <c r="K58" s="29"/>
      <c r="L58" s="29"/>
    </row>
    <row r="59" spans="1:12" s="46" customFormat="1" ht="20.25" customHeight="1" x14ac:dyDescent="0.2">
      <c r="A59" s="29"/>
      <c r="B59" s="29"/>
      <c r="C59" s="29"/>
      <c r="D59" s="29"/>
      <c r="E59" s="29"/>
      <c r="F59" s="29"/>
      <c r="G59" s="29"/>
      <c r="H59" s="29"/>
      <c r="I59" s="29"/>
      <c r="J59" s="29"/>
      <c r="K59" s="29"/>
      <c r="L59" s="29"/>
    </row>
    <row r="60" spans="1:12" s="46" customFormat="1" ht="20.25" customHeight="1" x14ac:dyDescent="0.2">
      <c r="A60" s="55" t="s">
        <v>33</v>
      </c>
      <c r="B60" s="64" t="s">
        <v>46</v>
      </c>
      <c r="C60" s="29"/>
      <c r="D60" s="29"/>
      <c r="E60" s="29"/>
      <c r="F60" s="29"/>
      <c r="G60" s="29"/>
      <c r="H60" s="29"/>
      <c r="I60" s="29"/>
      <c r="J60" s="29"/>
      <c r="K60" s="29"/>
      <c r="L60" s="29"/>
    </row>
    <row r="61" spans="1:12" s="46" customFormat="1" ht="20.25" customHeight="1" x14ac:dyDescent="0.2">
      <c r="A61" s="105" t="s">
        <v>34</v>
      </c>
      <c r="B61" s="180" t="s">
        <v>35</v>
      </c>
      <c r="C61" s="180"/>
      <c r="D61" s="180"/>
      <c r="E61" s="180"/>
      <c r="F61" s="181"/>
      <c r="G61" s="182" t="s">
        <v>36</v>
      </c>
      <c r="H61" s="180"/>
      <c r="I61" s="180"/>
      <c r="J61" s="180"/>
      <c r="K61" s="180"/>
      <c r="L61" s="180"/>
    </row>
    <row r="62" spans="1:12" s="46" customFormat="1" ht="20.25" customHeight="1" x14ac:dyDescent="0.2">
      <c r="A62" s="177">
        <v>1</v>
      </c>
      <c r="B62" s="140" t="s">
        <v>39</v>
      </c>
      <c r="C62" s="141"/>
      <c r="D62" s="141"/>
      <c r="E62" s="141"/>
      <c r="F62" s="142"/>
      <c r="G62" s="141" t="s">
        <v>121</v>
      </c>
      <c r="H62" s="141"/>
      <c r="I62" s="141"/>
      <c r="J62" s="141"/>
      <c r="K62" s="141"/>
      <c r="L62" s="149"/>
    </row>
    <row r="63" spans="1:12" s="46" customFormat="1" ht="11.25" customHeight="1" x14ac:dyDescent="0.2">
      <c r="A63" s="178"/>
      <c r="B63" s="143"/>
      <c r="C63" s="144"/>
      <c r="D63" s="144"/>
      <c r="E63" s="144"/>
      <c r="F63" s="145"/>
      <c r="G63" s="144"/>
      <c r="H63" s="144"/>
      <c r="I63" s="144"/>
      <c r="J63" s="144"/>
      <c r="K63" s="144"/>
      <c r="L63" s="150"/>
    </row>
    <row r="64" spans="1:12" s="46" customFormat="1" ht="20.25" customHeight="1" x14ac:dyDescent="0.2">
      <c r="A64" s="178"/>
      <c r="B64" s="146"/>
      <c r="C64" s="147"/>
      <c r="D64" s="147"/>
      <c r="E64" s="147"/>
      <c r="F64" s="148"/>
      <c r="G64" s="144"/>
      <c r="H64" s="144"/>
      <c r="I64" s="144"/>
      <c r="J64" s="144"/>
      <c r="K64" s="144"/>
      <c r="L64" s="150"/>
    </row>
    <row r="65" spans="1:12" s="46" customFormat="1" ht="20.25" customHeight="1" x14ac:dyDescent="0.2">
      <c r="A65" s="177">
        <v>2</v>
      </c>
      <c r="B65" s="140" t="s">
        <v>37</v>
      </c>
      <c r="C65" s="141"/>
      <c r="D65" s="141"/>
      <c r="E65" s="141"/>
      <c r="F65" s="142"/>
      <c r="G65" s="141" t="s">
        <v>118</v>
      </c>
      <c r="H65" s="141"/>
      <c r="I65" s="141"/>
      <c r="J65" s="141"/>
      <c r="K65" s="141"/>
      <c r="L65" s="149"/>
    </row>
    <row r="66" spans="1:12" s="46" customFormat="1" ht="14.25" customHeight="1" x14ac:dyDescent="0.2">
      <c r="A66" s="178"/>
      <c r="B66" s="143"/>
      <c r="C66" s="144"/>
      <c r="D66" s="144"/>
      <c r="E66" s="144"/>
      <c r="F66" s="145"/>
      <c r="G66" s="144"/>
      <c r="H66" s="144"/>
      <c r="I66" s="144"/>
      <c r="J66" s="144"/>
      <c r="K66" s="144"/>
      <c r="L66" s="150"/>
    </row>
    <row r="67" spans="1:12" s="10" customFormat="1" ht="20.25" customHeight="1" x14ac:dyDescent="0.2">
      <c r="A67" s="179"/>
      <c r="B67" s="146"/>
      <c r="C67" s="147"/>
      <c r="D67" s="147"/>
      <c r="E67" s="147"/>
      <c r="F67" s="148"/>
      <c r="G67" s="147"/>
      <c r="H67" s="147"/>
      <c r="I67" s="147"/>
      <c r="J67" s="147"/>
      <c r="K67" s="147"/>
      <c r="L67" s="151"/>
    </row>
    <row r="68" spans="1:12" s="10" customFormat="1" ht="20.25" customHeight="1" x14ac:dyDescent="0.2">
      <c r="A68" s="177">
        <v>3</v>
      </c>
      <c r="B68" s="155" t="s">
        <v>38</v>
      </c>
      <c r="C68" s="156"/>
      <c r="D68" s="156"/>
      <c r="E68" s="156"/>
      <c r="F68" s="157"/>
      <c r="G68" s="141" t="s">
        <v>42</v>
      </c>
      <c r="H68" s="156"/>
      <c r="I68" s="156"/>
      <c r="J68" s="156"/>
      <c r="K68" s="156"/>
      <c r="L68" s="161"/>
    </row>
    <row r="69" spans="1:12" s="10" customFormat="1" ht="20.25" customHeight="1" x14ac:dyDescent="0.2">
      <c r="A69" s="179"/>
      <c r="B69" s="158"/>
      <c r="C69" s="159"/>
      <c r="D69" s="159"/>
      <c r="E69" s="159"/>
      <c r="F69" s="160"/>
      <c r="G69" s="159"/>
      <c r="H69" s="159"/>
      <c r="I69" s="159"/>
      <c r="J69" s="159"/>
      <c r="K69" s="159"/>
      <c r="L69" s="162"/>
    </row>
    <row r="70" spans="1:12" s="1" customFormat="1" ht="20.25" customHeight="1" x14ac:dyDescent="0.2">
      <c r="A70" s="204">
        <v>4</v>
      </c>
      <c r="B70" s="140" t="s">
        <v>119</v>
      </c>
      <c r="C70" s="141"/>
      <c r="D70" s="141"/>
      <c r="E70" s="141"/>
      <c r="F70" s="142"/>
      <c r="G70" s="141" t="s">
        <v>114</v>
      </c>
      <c r="H70" s="141"/>
      <c r="I70" s="141"/>
      <c r="J70" s="141"/>
      <c r="K70" s="141"/>
      <c r="L70" s="149"/>
    </row>
    <row r="71" spans="1:12" s="1" customFormat="1" ht="20.25" customHeight="1" x14ac:dyDescent="0.2">
      <c r="A71" s="205"/>
      <c r="B71" s="143"/>
      <c r="C71" s="144"/>
      <c r="D71" s="144"/>
      <c r="E71" s="144"/>
      <c r="F71" s="145"/>
      <c r="G71" s="144"/>
      <c r="H71" s="144"/>
      <c r="I71" s="144"/>
      <c r="J71" s="144"/>
      <c r="K71" s="144"/>
      <c r="L71" s="150"/>
    </row>
    <row r="72" spans="1:12" s="1" customFormat="1" ht="20.25" customHeight="1" x14ac:dyDescent="0.2">
      <c r="A72" s="206"/>
      <c r="B72" s="146"/>
      <c r="C72" s="147"/>
      <c r="D72" s="147"/>
      <c r="E72" s="147"/>
      <c r="F72" s="148"/>
      <c r="G72" s="147"/>
      <c r="H72" s="147"/>
      <c r="I72" s="147"/>
      <c r="J72" s="147"/>
      <c r="K72" s="147"/>
      <c r="L72" s="151"/>
    </row>
    <row r="73" spans="1:12" s="1" customFormat="1" ht="20.25" customHeight="1" x14ac:dyDescent="0.2">
      <c r="A73" s="193">
        <v>5</v>
      </c>
      <c r="B73" s="140" t="s">
        <v>70</v>
      </c>
      <c r="C73" s="141"/>
      <c r="D73" s="141"/>
      <c r="E73" s="141"/>
      <c r="F73" s="142"/>
      <c r="G73" s="195" t="s">
        <v>106</v>
      </c>
      <c r="H73" s="196"/>
      <c r="I73" s="196"/>
      <c r="J73" s="196"/>
      <c r="K73" s="196"/>
      <c r="L73" s="197"/>
    </row>
    <row r="74" spans="1:12" s="1" customFormat="1" ht="27" customHeight="1" x14ac:dyDescent="0.2">
      <c r="A74" s="194"/>
      <c r="B74" s="143"/>
      <c r="C74" s="144"/>
      <c r="D74" s="144"/>
      <c r="E74" s="144"/>
      <c r="F74" s="145"/>
      <c r="G74" s="198"/>
      <c r="H74" s="199"/>
      <c r="I74" s="199"/>
      <c r="J74" s="199"/>
      <c r="K74" s="199"/>
      <c r="L74" s="200"/>
    </row>
    <row r="75" spans="1:12" s="1" customFormat="1" ht="20.25" customHeight="1" x14ac:dyDescent="0.2">
      <c r="A75" s="194"/>
      <c r="B75" s="143"/>
      <c r="C75" s="144"/>
      <c r="D75" s="144"/>
      <c r="E75" s="144"/>
      <c r="F75" s="145"/>
      <c r="G75" s="201"/>
      <c r="H75" s="202"/>
      <c r="I75" s="202"/>
      <c r="J75" s="202"/>
      <c r="K75" s="202"/>
      <c r="L75" s="203"/>
    </row>
    <row r="76" spans="1:12" s="1" customFormat="1" ht="20.25" customHeight="1" x14ac:dyDescent="0.2">
      <c r="A76" s="191">
        <v>6</v>
      </c>
      <c r="B76" s="170" t="s">
        <v>43</v>
      </c>
      <c r="C76" s="170"/>
      <c r="D76" s="170"/>
      <c r="E76" s="170"/>
      <c r="F76" s="173"/>
      <c r="G76" s="169" t="s">
        <v>120</v>
      </c>
      <c r="H76" s="167"/>
      <c r="I76" s="167"/>
      <c r="J76" s="167"/>
      <c r="K76" s="167"/>
      <c r="L76" s="167"/>
    </row>
    <row r="77" spans="1:12" s="1" customFormat="1" ht="20.25" customHeight="1" x14ac:dyDescent="0.2">
      <c r="A77" s="191"/>
      <c r="B77" s="170"/>
      <c r="C77" s="170"/>
      <c r="D77" s="170"/>
      <c r="E77" s="170"/>
      <c r="F77" s="173"/>
      <c r="G77" s="174"/>
      <c r="H77" s="167"/>
      <c r="I77" s="167"/>
      <c r="J77" s="167"/>
      <c r="K77" s="167"/>
      <c r="L77" s="167"/>
    </row>
    <row r="78" spans="1:12" s="1" customFormat="1" ht="20.25" customHeight="1" x14ac:dyDescent="0.2">
      <c r="A78" s="191">
        <v>7</v>
      </c>
      <c r="B78" s="167" t="s">
        <v>40</v>
      </c>
      <c r="C78" s="167"/>
      <c r="D78" s="167"/>
      <c r="E78" s="167"/>
      <c r="F78" s="168"/>
      <c r="G78" s="169" t="s">
        <v>122</v>
      </c>
      <c r="H78" s="170"/>
      <c r="I78" s="170"/>
      <c r="J78" s="170"/>
      <c r="K78" s="170"/>
      <c r="L78" s="170"/>
    </row>
    <row r="79" spans="1:12" s="1" customFormat="1" ht="20.25" customHeight="1" x14ac:dyDescent="0.2">
      <c r="A79" s="191"/>
      <c r="B79" s="167"/>
      <c r="C79" s="167"/>
      <c r="D79" s="167"/>
      <c r="E79" s="167"/>
      <c r="F79" s="168"/>
      <c r="G79" s="169"/>
      <c r="H79" s="170"/>
      <c r="I79" s="170"/>
      <c r="J79" s="170"/>
      <c r="K79" s="170"/>
      <c r="L79" s="170"/>
    </row>
    <row r="80" spans="1:12" s="1" customFormat="1" ht="33.75" customHeight="1" x14ac:dyDescent="0.2">
      <c r="A80" s="191"/>
      <c r="B80" s="167"/>
      <c r="C80" s="167"/>
      <c r="D80" s="167"/>
      <c r="E80" s="167"/>
      <c r="F80" s="168"/>
      <c r="G80" s="169"/>
      <c r="H80" s="170"/>
      <c r="I80" s="170"/>
      <c r="J80" s="170"/>
      <c r="K80" s="170"/>
      <c r="L80" s="170"/>
    </row>
    <row r="81" spans="1:12" s="1" customFormat="1" ht="20.25" customHeight="1" x14ac:dyDescent="0.2">
      <c r="A81" s="191"/>
      <c r="B81" s="167"/>
      <c r="C81" s="167"/>
      <c r="D81" s="167"/>
      <c r="E81" s="167"/>
      <c r="F81" s="168"/>
      <c r="G81" s="169"/>
      <c r="H81" s="170"/>
      <c r="I81" s="170"/>
      <c r="J81" s="170"/>
      <c r="K81" s="170"/>
      <c r="L81" s="170"/>
    </row>
    <row r="82" spans="1:12" s="1" customFormat="1" ht="18" customHeight="1" x14ac:dyDescent="0.2">
      <c r="A82" s="108"/>
      <c r="B82" s="62"/>
      <c r="C82" s="62"/>
      <c r="D82" s="62"/>
      <c r="E82" s="62"/>
      <c r="F82" s="62"/>
      <c r="G82" s="109"/>
      <c r="H82" s="109"/>
      <c r="I82" s="109"/>
      <c r="J82" s="109"/>
      <c r="K82" s="109"/>
      <c r="L82" s="109"/>
    </row>
    <row r="83" spans="1:12" s="1" customFormat="1" ht="20.25" customHeight="1" x14ac:dyDescent="0.2">
      <c r="A83" s="6" t="s">
        <v>44</v>
      </c>
      <c r="B83" s="7"/>
      <c r="C83" s="6"/>
      <c r="D83" s="6"/>
      <c r="E83" s="6"/>
      <c r="F83" s="6"/>
      <c r="G83" s="6"/>
      <c r="H83" s="6"/>
      <c r="I83" s="6"/>
      <c r="J83" s="6"/>
      <c r="K83" s="6"/>
      <c r="L83" s="6"/>
    </row>
    <row r="84" spans="1:12" s="1" customFormat="1" ht="20.25" customHeight="1" x14ac:dyDescent="0.2">
      <c r="A84" s="6"/>
      <c r="B84" s="7">
        <f>基本情報入力シート!$B$4</f>
        <v>0</v>
      </c>
      <c r="C84" s="6"/>
      <c r="D84" s="6"/>
      <c r="E84" s="6"/>
      <c r="F84" s="6"/>
      <c r="G84" s="6"/>
      <c r="H84" s="110" t="s">
        <v>73</v>
      </c>
      <c r="I84" s="6">
        <f>基本情報入力シート!$B$6</f>
        <v>0</v>
      </c>
      <c r="J84" s="6"/>
      <c r="K84" s="6"/>
      <c r="L84" s="6"/>
    </row>
    <row r="85" spans="1:12" s="1" customFormat="1" ht="20.25" customHeight="1" x14ac:dyDescent="0.2">
      <c r="A85" s="6"/>
      <c r="B85" s="7" t="s">
        <v>41</v>
      </c>
      <c r="C85" s="6"/>
      <c r="D85" s="6"/>
      <c r="E85" s="6"/>
      <c r="F85" s="6" t="s">
        <v>53</v>
      </c>
      <c r="G85" s="6"/>
      <c r="H85" s="6"/>
      <c r="I85" s="6"/>
      <c r="J85" s="6"/>
      <c r="K85" s="6"/>
      <c r="L85" s="6"/>
    </row>
    <row r="86" spans="1:12" s="1" customFormat="1" ht="20.25" customHeight="1" x14ac:dyDescent="0.2">
      <c r="B86" s="10"/>
    </row>
    <row r="87" spans="1:12" s="1" customFormat="1" ht="20.25" customHeight="1" x14ac:dyDescent="0.2">
      <c r="B87" s="10"/>
    </row>
    <row r="88" spans="1:12" s="1" customFormat="1" ht="20.25" customHeight="1" x14ac:dyDescent="0.2">
      <c r="B88" s="10"/>
    </row>
    <row r="89" spans="1:12" s="1" customFormat="1" ht="20.25" customHeight="1" x14ac:dyDescent="0.2">
      <c r="B89" s="10"/>
    </row>
    <row r="90" spans="1:12" s="1" customFormat="1" ht="20.25" customHeight="1" x14ac:dyDescent="0.2">
      <c r="B90" s="10"/>
    </row>
    <row r="91" spans="1:12" s="1" customFormat="1" ht="20.25" customHeight="1" x14ac:dyDescent="0.2">
      <c r="B91" s="10"/>
    </row>
    <row r="92" spans="1:12" s="1" customFormat="1" ht="20.25" customHeight="1" x14ac:dyDescent="0.2">
      <c r="B92" s="10"/>
    </row>
    <row r="93" spans="1:12" s="1" customFormat="1" ht="20.25" customHeight="1" x14ac:dyDescent="0.2">
      <c r="B93" s="10"/>
    </row>
    <row r="94" spans="1:12" s="1" customFormat="1" ht="20.25" customHeight="1" x14ac:dyDescent="0.2">
      <c r="B94" s="10"/>
    </row>
    <row r="95" spans="1:12" s="1" customFormat="1" ht="20.25" customHeight="1" x14ac:dyDescent="0.2">
      <c r="B95" s="10"/>
    </row>
    <row r="96" spans="1:12" s="1" customFormat="1" ht="20.25" customHeight="1" x14ac:dyDescent="0.2">
      <c r="B96" s="10"/>
    </row>
    <row r="97" spans="2:2" s="1" customFormat="1" ht="20.25" customHeight="1" x14ac:dyDescent="0.2">
      <c r="B97" s="10"/>
    </row>
    <row r="98" spans="2:2" s="1" customFormat="1" ht="20.25" customHeight="1" x14ac:dyDescent="0.2">
      <c r="B98" s="10"/>
    </row>
    <row r="99" spans="2:2" s="1" customFormat="1" ht="20.25" customHeight="1" x14ac:dyDescent="0.2">
      <c r="B99" s="10"/>
    </row>
    <row r="100" spans="2:2" s="1" customFormat="1" ht="20.25" customHeight="1" x14ac:dyDescent="0.2">
      <c r="B100" s="10"/>
    </row>
    <row r="101" spans="2:2" s="1" customFormat="1" ht="20.25" customHeight="1" x14ac:dyDescent="0.2">
      <c r="B101" s="10"/>
    </row>
    <row r="102" spans="2:2" s="1" customFormat="1" ht="20.25" customHeight="1" x14ac:dyDescent="0.2">
      <c r="B102" s="10"/>
    </row>
    <row r="103" spans="2:2" s="1" customFormat="1" ht="20.25" customHeight="1" x14ac:dyDescent="0.2">
      <c r="B103" s="10"/>
    </row>
    <row r="104" spans="2:2" s="1" customFormat="1" ht="20.25" customHeight="1" x14ac:dyDescent="0.2">
      <c r="B104" s="10"/>
    </row>
    <row r="105" spans="2:2" s="1" customFormat="1" ht="20.25" customHeight="1" x14ac:dyDescent="0.2">
      <c r="B105" s="10"/>
    </row>
    <row r="106" spans="2:2" s="1" customFormat="1" ht="20.25" customHeight="1" x14ac:dyDescent="0.2">
      <c r="B106" s="10"/>
    </row>
    <row r="107" spans="2:2" s="1" customFormat="1" ht="20.25" customHeight="1" x14ac:dyDescent="0.2">
      <c r="B107" s="10"/>
    </row>
    <row r="108" spans="2:2" s="1" customFormat="1" ht="20.25" customHeight="1" x14ac:dyDescent="0.2">
      <c r="B108" s="10"/>
    </row>
    <row r="109" spans="2:2" s="1" customFormat="1" ht="20.25" customHeight="1" x14ac:dyDescent="0.2">
      <c r="B109" s="10"/>
    </row>
    <row r="110" spans="2:2" s="1" customFormat="1" ht="20.25" customHeight="1" x14ac:dyDescent="0.2">
      <c r="B110" s="10"/>
    </row>
    <row r="111" spans="2:2" s="1" customFormat="1" ht="20.25" customHeight="1" x14ac:dyDescent="0.2">
      <c r="B111" s="10"/>
    </row>
    <row r="112" spans="2:2" s="1" customFormat="1" ht="20.25" customHeight="1" x14ac:dyDescent="0.2">
      <c r="B112" s="10"/>
    </row>
    <row r="113" spans="2:2" s="1" customFormat="1" ht="20.25" customHeight="1" x14ac:dyDescent="0.2">
      <c r="B113" s="10"/>
    </row>
    <row r="114" spans="2:2" s="1" customFormat="1" ht="20.25" customHeight="1" x14ac:dyDescent="0.2">
      <c r="B114" s="10"/>
    </row>
    <row r="115" spans="2:2" s="1" customFormat="1" ht="20.25" customHeight="1" x14ac:dyDescent="0.2">
      <c r="B115" s="10"/>
    </row>
    <row r="116" spans="2:2" s="1" customFormat="1" ht="20.25" customHeight="1" x14ac:dyDescent="0.2">
      <c r="B116" s="10"/>
    </row>
    <row r="117" spans="2:2" s="1" customFormat="1" ht="20.25" customHeight="1" x14ac:dyDescent="0.2">
      <c r="B117" s="10"/>
    </row>
    <row r="118" spans="2:2" s="1" customFormat="1" ht="20.25" customHeight="1" x14ac:dyDescent="0.2">
      <c r="B118" s="10"/>
    </row>
    <row r="119" spans="2:2" s="1" customFormat="1" ht="20.25" customHeight="1" x14ac:dyDescent="0.2">
      <c r="B119" s="10"/>
    </row>
    <row r="120" spans="2:2" s="1" customFormat="1" ht="20.25" customHeight="1" x14ac:dyDescent="0.2">
      <c r="B120" s="10"/>
    </row>
    <row r="121" spans="2:2" s="1" customFormat="1" ht="20.25" customHeight="1" x14ac:dyDescent="0.2">
      <c r="B121" s="10"/>
    </row>
    <row r="122" spans="2:2" s="1" customFormat="1" ht="20.25" customHeight="1" x14ac:dyDescent="0.2">
      <c r="B122" s="10"/>
    </row>
    <row r="123" spans="2:2" s="1" customFormat="1" ht="20.25" customHeight="1" x14ac:dyDescent="0.2">
      <c r="B123" s="10"/>
    </row>
    <row r="124" spans="2:2" s="1" customFormat="1" ht="20.25" customHeight="1" x14ac:dyDescent="0.2">
      <c r="B124" s="10"/>
    </row>
    <row r="125" spans="2:2" s="1" customFormat="1" ht="20.25" customHeight="1" x14ac:dyDescent="0.2">
      <c r="B125" s="10"/>
    </row>
  </sheetData>
  <mergeCells count="47">
    <mergeCell ref="H22:I22"/>
    <mergeCell ref="H23:I23"/>
    <mergeCell ref="H28:I28"/>
    <mergeCell ref="H36:I36"/>
    <mergeCell ref="B34:C34"/>
    <mergeCell ref="H24:I24"/>
    <mergeCell ref="C25:D25"/>
    <mergeCell ref="E25:F25"/>
    <mergeCell ref="G25:H25"/>
    <mergeCell ref="I25:J25"/>
    <mergeCell ref="J34:K34"/>
    <mergeCell ref="K1:L1"/>
    <mergeCell ref="A5:L5"/>
    <mergeCell ref="A7:L8"/>
    <mergeCell ref="D14:L14"/>
    <mergeCell ref="B20:C20"/>
    <mergeCell ref="J20:K20"/>
    <mergeCell ref="G73:L75"/>
    <mergeCell ref="A76:A77"/>
    <mergeCell ref="B76:F77"/>
    <mergeCell ref="G76:L77"/>
    <mergeCell ref="H37:I37"/>
    <mergeCell ref="H38:I38"/>
    <mergeCell ref="C39:D39"/>
    <mergeCell ref="B61:F61"/>
    <mergeCell ref="G61:L61"/>
    <mergeCell ref="A62:A64"/>
    <mergeCell ref="E39:F39"/>
    <mergeCell ref="G39:H39"/>
    <mergeCell ref="I39:J39"/>
    <mergeCell ref="H42:I42"/>
    <mergeCell ref="A78:A81"/>
    <mergeCell ref="B78:F81"/>
    <mergeCell ref="G78:L81"/>
    <mergeCell ref="B62:F64"/>
    <mergeCell ref="G62:L64"/>
    <mergeCell ref="A65:A67"/>
    <mergeCell ref="B65:F67"/>
    <mergeCell ref="G65:L67"/>
    <mergeCell ref="A68:A69"/>
    <mergeCell ref="B68:F69"/>
    <mergeCell ref="G68:L69"/>
    <mergeCell ref="A70:A72"/>
    <mergeCell ref="B70:F72"/>
    <mergeCell ref="G70:L72"/>
    <mergeCell ref="A73:A75"/>
    <mergeCell ref="B73:F75"/>
  </mergeCells>
  <phoneticPr fontId="5"/>
  <pageMargins left="0.47" right="0.43307086614173229" top="0.46" bottom="0.41" header="0.31496062992125984" footer="0.31496062992125984"/>
  <pageSetup paperSize="9" fitToHeight="0" orientation="portrait" r:id="rId1"/>
  <rowBreaks count="1" manualBreakCount="1">
    <brk id="4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25"/>
  <sheetViews>
    <sheetView view="pageBreakPreview" zoomScaleNormal="80" zoomScaleSheetLayoutView="100" workbookViewId="0">
      <selection activeCell="A4" sqref="A4:L4"/>
    </sheetView>
  </sheetViews>
  <sheetFormatPr defaultRowHeight="13" x14ac:dyDescent="0.2"/>
  <cols>
    <col min="1" max="1" width="4.7265625" style="1" customWidth="1"/>
    <col min="2" max="2" width="11.6328125" style="10" customWidth="1"/>
    <col min="3" max="3" width="3" style="1" customWidth="1"/>
    <col min="4" max="4" width="13" style="1" customWidth="1"/>
    <col min="5" max="5" width="6.7265625" style="1" customWidth="1"/>
    <col min="6" max="6" width="9" style="1" customWidth="1"/>
    <col min="7" max="7" width="4.453125" style="1" customWidth="1"/>
    <col min="8" max="9" width="9.6328125" style="1" customWidth="1"/>
    <col min="10" max="10" width="3.90625" style="1" bestFit="1" customWidth="1"/>
    <col min="11" max="11" width="18.36328125" style="1" customWidth="1"/>
    <col min="12" max="12" width="1.36328125" style="1" customWidth="1"/>
    <col min="13" max="13" width="3.453125" style="1" customWidth="1"/>
    <col min="14" max="18" width="8.7265625" style="1"/>
  </cols>
  <sheetData>
    <row r="1" spans="1:13" ht="19.5" customHeight="1" x14ac:dyDescent="0.2">
      <c r="A1" s="74" t="s">
        <v>2</v>
      </c>
      <c r="B1" s="29"/>
      <c r="C1" s="74"/>
    </row>
    <row r="2" spans="1:13" ht="19.5" customHeight="1" x14ac:dyDescent="0.2">
      <c r="L2" s="2" t="s">
        <v>138</v>
      </c>
    </row>
    <row r="3" spans="1:13" ht="5.25" customHeight="1" x14ac:dyDescent="0.2">
      <c r="A3" s="2"/>
      <c r="B3" s="30"/>
      <c r="C3" s="2"/>
    </row>
    <row r="4" spans="1:13" s="24" customFormat="1" ht="27" customHeight="1" x14ac:dyDescent="0.2">
      <c r="A4" s="129" t="s">
        <v>1</v>
      </c>
      <c r="B4" s="129"/>
      <c r="C4" s="129"/>
      <c r="D4" s="129"/>
      <c r="E4" s="129"/>
      <c r="F4" s="129"/>
      <c r="G4" s="129"/>
      <c r="H4" s="129"/>
      <c r="I4" s="129"/>
      <c r="J4" s="129"/>
      <c r="K4" s="129"/>
      <c r="L4" s="129"/>
    </row>
    <row r="5" spans="1:13" ht="5.25" customHeight="1" x14ac:dyDescent="0.2">
      <c r="B5" s="29"/>
      <c r="C5" s="74"/>
      <c r="F5" s="3"/>
    </row>
    <row r="6" spans="1:13" ht="19.5" customHeight="1" x14ac:dyDescent="0.2">
      <c r="A6" s="130" t="s">
        <v>89</v>
      </c>
      <c r="B6" s="130"/>
      <c r="C6" s="130"/>
      <c r="D6" s="130"/>
      <c r="E6" s="130"/>
      <c r="F6" s="130"/>
      <c r="G6" s="130"/>
      <c r="H6" s="130"/>
      <c r="I6" s="130"/>
      <c r="J6" s="130"/>
      <c r="K6" s="130"/>
      <c r="L6" s="130"/>
    </row>
    <row r="7" spans="1:13" ht="19.5" customHeight="1" x14ac:dyDescent="0.2">
      <c r="A7" s="130"/>
      <c r="B7" s="130"/>
      <c r="C7" s="130"/>
      <c r="D7" s="130"/>
      <c r="E7" s="130"/>
      <c r="F7" s="130"/>
      <c r="G7" s="130"/>
      <c r="H7" s="130"/>
      <c r="I7" s="130"/>
      <c r="J7" s="130"/>
      <c r="K7" s="130"/>
      <c r="L7" s="130"/>
    </row>
    <row r="8" spans="1:13" ht="19.5" customHeight="1" x14ac:dyDescent="0.2">
      <c r="A8" s="130"/>
      <c r="B8" s="130"/>
      <c r="C8" s="130"/>
      <c r="D8" s="130"/>
      <c r="E8" s="130"/>
      <c r="F8" s="130"/>
      <c r="G8" s="130"/>
      <c r="H8" s="130"/>
      <c r="I8" s="130"/>
      <c r="J8" s="130"/>
      <c r="K8" s="130"/>
      <c r="L8" s="130"/>
      <c r="M8" s="23"/>
    </row>
    <row r="9" spans="1:13" ht="42.75" customHeight="1" x14ac:dyDescent="0.2">
      <c r="A9" s="23"/>
      <c r="B9" s="27"/>
      <c r="C9" s="23"/>
      <c r="D9" s="23"/>
      <c r="E9" s="23"/>
      <c r="F9" s="23"/>
      <c r="G9" s="23"/>
      <c r="H9" s="23"/>
      <c r="I9" s="23"/>
      <c r="J9" s="23"/>
      <c r="K9" s="23"/>
      <c r="L9" s="23"/>
      <c r="M9" s="23"/>
    </row>
    <row r="10" spans="1:13" ht="19.5" customHeight="1" x14ac:dyDescent="0.2">
      <c r="A10" s="75" t="s">
        <v>81</v>
      </c>
      <c r="B10" s="77" t="s">
        <v>82</v>
      </c>
      <c r="C10" s="3" t="s">
        <v>83</v>
      </c>
      <c r="D10" s="6" t="s">
        <v>3</v>
      </c>
    </row>
    <row r="11" spans="1:13" ht="19.5" customHeight="1" x14ac:dyDescent="0.2">
      <c r="A11" s="44"/>
      <c r="B11" s="45"/>
      <c r="C11" s="4"/>
      <c r="D11" s="7" t="s">
        <v>4</v>
      </c>
    </row>
    <row r="12" spans="1:13" ht="19.5" customHeight="1" x14ac:dyDescent="0.2">
      <c r="A12" s="44"/>
      <c r="B12" s="45"/>
      <c r="C12" s="4"/>
      <c r="D12" s="7" t="s">
        <v>5</v>
      </c>
    </row>
    <row r="13" spans="1:13" s="1" customFormat="1" ht="19.5" customHeight="1" x14ac:dyDescent="0.2">
      <c r="A13" s="44"/>
      <c r="B13" s="45"/>
      <c r="C13" s="4"/>
      <c r="D13" s="7" t="s">
        <v>127</v>
      </c>
    </row>
    <row r="14" spans="1:13" s="1" customFormat="1" ht="19.5" customHeight="1" x14ac:dyDescent="0.2">
      <c r="A14" s="44"/>
      <c r="B14" s="45"/>
      <c r="C14" s="4"/>
      <c r="D14" s="7" t="s">
        <v>47</v>
      </c>
    </row>
    <row r="15" spans="1:13" s="1" customFormat="1" ht="19.5" customHeight="1" x14ac:dyDescent="0.2">
      <c r="A15" s="75" t="s">
        <v>84</v>
      </c>
      <c r="B15" s="77" t="s">
        <v>85</v>
      </c>
      <c r="C15" s="3" t="s">
        <v>83</v>
      </c>
      <c r="D15" s="7" t="s">
        <v>7</v>
      </c>
    </row>
    <row r="16" spans="1:13" s="1" customFormat="1" ht="19.5" customHeight="1" x14ac:dyDescent="0.2">
      <c r="A16" s="75" t="s">
        <v>86</v>
      </c>
      <c r="B16" s="77" t="s">
        <v>87</v>
      </c>
      <c r="C16" s="3" t="s">
        <v>83</v>
      </c>
      <c r="D16" s="6" t="s">
        <v>65</v>
      </c>
    </row>
    <row r="17" spans="1:16" s="1" customFormat="1" ht="14" x14ac:dyDescent="0.2">
      <c r="A17" s="61"/>
      <c r="B17" s="62"/>
      <c r="C17" s="61"/>
      <c r="D17" s="12"/>
      <c r="E17" s="13"/>
      <c r="F17" s="13"/>
      <c r="G17" s="13"/>
      <c r="H17" s="13"/>
      <c r="I17" s="13"/>
      <c r="J17" s="13"/>
      <c r="K17" s="13"/>
      <c r="L17" s="13"/>
      <c r="M17" s="13"/>
      <c r="N17" s="13"/>
      <c r="O17" s="13"/>
      <c r="P17" s="13"/>
    </row>
    <row r="18" spans="1:16" s="1" customFormat="1" ht="6.75" customHeight="1" x14ac:dyDescent="0.2">
      <c r="A18" s="18"/>
      <c r="B18" s="31"/>
      <c r="C18" s="18"/>
      <c r="D18" s="13"/>
      <c r="E18" s="13"/>
      <c r="F18" s="13"/>
      <c r="G18" s="13"/>
      <c r="H18" s="13"/>
      <c r="I18" s="13"/>
      <c r="J18" s="13"/>
      <c r="K18" s="13"/>
      <c r="L18" s="13"/>
      <c r="M18" s="13"/>
      <c r="N18" s="13"/>
      <c r="O18" s="13"/>
      <c r="P18" s="13"/>
    </row>
    <row r="19" spans="1:16" s="24" customFormat="1" ht="20.25" customHeight="1" x14ac:dyDescent="0.2">
      <c r="A19" s="56"/>
      <c r="B19" s="208">
        <f>基本情報入力シート!B1</f>
        <v>44287</v>
      </c>
      <c r="C19" s="208"/>
      <c r="D19" s="36" t="s">
        <v>13</v>
      </c>
      <c r="E19" s="37"/>
      <c r="F19" s="37"/>
      <c r="G19" s="37"/>
      <c r="H19" s="56"/>
      <c r="I19" s="58" t="s">
        <v>15</v>
      </c>
      <c r="J19" s="132">
        <f>B19+15</f>
        <v>44302</v>
      </c>
      <c r="K19" s="132"/>
      <c r="L19" s="37"/>
      <c r="M19" s="56"/>
      <c r="N19" s="56"/>
      <c r="O19" s="56"/>
      <c r="P19" s="56"/>
    </row>
    <row r="20" spans="1:16" s="1" customFormat="1" ht="8.25" customHeight="1" x14ac:dyDescent="0.2">
      <c r="A20" s="14"/>
      <c r="B20" s="28"/>
      <c r="C20" s="14"/>
      <c r="D20" s="15"/>
      <c r="E20" s="12"/>
      <c r="F20" s="13"/>
      <c r="G20" s="13"/>
      <c r="H20" s="14"/>
      <c r="I20" s="14"/>
      <c r="J20" s="16"/>
      <c r="K20" s="16"/>
      <c r="L20" s="13"/>
      <c r="M20" s="13"/>
      <c r="N20" s="13"/>
      <c r="O20" s="13"/>
      <c r="P20" s="13"/>
    </row>
    <row r="21" spans="1:16" s="1" customFormat="1" ht="16.5" customHeight="1" x14ac:dyDescent="0.2">
      <c r="A21" s="14"/>
      <c r="B21" s="28"/>
      <c r="C21" s="14"/>
      <c r="D21" s="15"/>
      <c r="E21" s="12"/>
      <c r="F21" s="13"/>
      <c r="G21" s="14" t="s">
        <v>16</v>
      </c>
      <c r="H21" s="209">
        <f>E23</f>
        <v>44667</v>
      </c>
      <c r="I21" s="209"/>
      <c r="J21" s="117" t="s">
        <v>14</v>
      </c>
      <c r="K21" s="99">
        <f>EDATE(H21,6)-1</f>
        <v>44849</v>
      </c>
      <c r="L21" s="13"/>
      <c r="M21" s="13"/>
      <c r="N21" s="13"/>
      <c r="O21" s="13"/>
      <c r="P21" s="13"/>
    </row>
    <row r="22" spans="1:16" s="1" customFormat="1" ht="16.5" customHeight="1" x14ac:dyDescent="0.2">
      <c r="A22" s="14"/>
      <c r="B22" s="28"/>
      <c r="C22" s="14"/>
      <c r="D22" s="15"/>
      <c r="E22" s="12"/>
      <c r="F22" s="13"/>
      <c r="G22" s="14" t="s">
        <v>17</v>
      </c>
      <c r="H22" s="210">
        <f>K21+1</f>
        <v>44850</v>
      </c>
      <c r="I22" s="210"/>
      <c r="J22" s="117" t="s">
        <v>14</v>
      </c>
      <c r="K22" s="99">
        <f>EDATE(H22,6)-1</f>
        <v>45031</v>
      </c>
      <c r="L22" s="13"/>
      <c r="M22" s="13"/>
      <c r="N22" s="13"/>
      <c r="O22" s="13"/>
      <c r="P22" s="13"/>
    </row>
    <row r="23" spans="1:16" s="91" customFormat="1" ht="25.5" customHeight="1" x14ac:dyDescent="0.2">
      <c r="A23" s="88"/>
      <c r="B23" s="93">
        <f>B19</f>
        <v>44287</v>
      </c>
      <c r="C23" s="94"/>
      <c r="D23" s="113">
        <f>B19+15</f>
        <v>44302</v>
      </c>
      <c r="E23" s="211">
        <f>EDATE(D23,12)</f>
        <v>44667</v>
      </c>
      <c r="F23" s="211"/>
      <c r="G23" s="94"/>
      <c r="H23" s="135">
        <f>EDATE(E23,6)</f>
        <v>44850</v>
      </c>
      <c r="I23" s="135"/>
      <c r="J23" s="96"/>
      <c r="K23" s="93">
        <f>EDATE(H23,6)</f>
        <v>45032</v>
      </c>
      <c r="L23" s="88"/>
      <c r="M23" s="88"/>
      <c r="N23" s="88"/>
      <c r="O23" s="88"/>
      <c r="P23" s="88"/>
    </row>
    <row r="24" spans="1:16" s="1" customFormat="1" ht="14" x14ac:dyDescent="0.2">
      <c r="A24" s="18"/>
      <c r="B24" s="31"/>
      <c r="C24" s="18"/>
      <c r="D24" s="13"/>
      <c r="E24" s="13"/>
      <c r="F24" s="13"/>
      <c r="G24" s="13"/>
      <c r="H24" s="13"/>
      <c r="I24" s="13"/>
      <c r="J24" s="13"/>
      <c r="K24" s="13"/>
      <c r="L24" s="13"/>
      <c r="M24" s="13"/>
      <c r="N24" s="13"/>
      <c r="O24" s="13"/>
      <c r="P24" s="13"/>
    </row>
    <row r="25" spans="1:16" s="1" customFormat="1" ht="23.25" customHeight="1" thickBot="1" x14ac:dyDescent="0.25">
      <c r="A25" s="18"/>
      <c r="B25" s="31"/>
      <c r="C25" s="18"/>
      <c r="D25" s="13"/>
      <c r="E25" s="13"/>
      <c r="F25" s="13"/>
      <c r="G25" s="13"/>
      <c r="H25" s="13"/>
      <c r="I25" s="13"/>
      <c r="J25" s="13"/>
      <c r="K25" s="13"/>
      <c r="L25" s="13"/>
      <c r="M25" s="13"/>
      <c r="N25" s="13"/>
      <c r="O25" s="13"/>
      <c r="P25" s="13"/>
    </row>
    <row r="26" spans="1:16" s="6" customFormat="1" ht="20.25" customHeight="1" thickBot="1" x14ac:dyDescent="0.25">
      <c r="A26" s="12"/>
      <c r="B26" s="34" t="s">
        <v>8</v>
      </c>
      <c r="C26" s="35"/>
      <c r="D26" s="114" t="s">
        <v>9</v>
      </c>
      <c r="E26" s="13"/>
      <c r="F26" s="114" t="s">
        <v>10</v>
      </c>
      <c r="G26" s="13"/>
      <c r="H26" s="126" t="s">
        <v>11</v>
      </c>
      <c r="I26" s="127"/>
      <c r="J26" s="13"/>
      <c r="K26" s="9" t="s">
        <v>12</v>
      </c>
      <c r="L26" s="12"/>
      <c r="M26" s="12"/>
      <c r="N26" s="12"/>
      <c r="O26" s="12"/>
      <c r="P26" s="12"/>
    </row>
    <row r="27" spans="1:16" s="1" customFormat="1" ht="7.5" customHeight="1" x14ac:dyDescent="0.2">
      <c r="A27" s="19"/>
      <c r="B27" s="32"/>
      <c r="C27" s="19"/>
      <c r="D27" s="13"/>
      <c r="E27" s="13"/>
      <c r="F27" s="13"/>
      <c r="G27" s="13"/>
      <c r="H27" s="13"/>
      <c r="I27" s="13"/>
      <c r="J27" s="13"/>
      <c r="K27" s="13"/>
      <c r="L27" s="13"/>
      <c r="M27" s="13"/>
      <c r="N27" s="13"/>
      <c r="O27" s="13"/>
      <c r="P27" s="13"/>
    </row>
    <row r="28" spans="1:16" s="1" customFormat="1" ht="16.5" customHeight="1" x14ac:dyDescent="0.2">
      <c r="A28" s="18"/>
      <c r="B28" s="31"/>
      <c r="C28" s="18"/>
      <c r="D28" s="20" t="s">
        <v>123</v>
      </c>
      <c r="E28" s="13"/>
      <c r="F28" s="116" t="s">
        <v>58</v>
      </c>
      <c r="G28" s="13"/>
      <c r="H28" s="13"/>
      <c r="I28" s="13"/>
      <c r="J28" s="13"/>
      <c r="K28" s="13"/>
      <c r="L28" s="13"/>
      <c r="M28" s="13"/>
      <c r="N28" s="13"/>
      <c r="O28" s="13"/>
      <c r="P28" s="13"/>
    </row>
    <row r="29" spans="1:16" s="1" customFormat="1" ht="16.5" customHeight="1" x14ac:dyDescent="0.2">
      <c r="A29" s="19"/>
      <c r="B29" s="32"/>
      <c r="C29" s="19"/>
      <c r="D29" s="20" t="s">
        <v>19</v>
      </c>
      <c r="E29" s="13"/>
      <c r="F29" s="116" t="s">
        <v>20</v>
      </c>
      <c r="G29" s="13"/>
      <c r="H29" s="13"/>
      <c r="I29" s="13"/>
      <c r="J29" s="13"/>
      <c r="K29" s="13"/>
      <c r="L29" s="13"/>
      <c r="M29" s="13"/>
      <c r="N29" s="13"/>
      <c r="O29" s="13"/>
      <c r="P29" s="13"/>
    </row>
    <row r="30" spans="1:16" s="1" customFormat="1" ht="6" customHeight="1" x14ac:dyDescent="0.2">
      <c r="A30" s="19"/>
      <c r="B30" s="32"/>
      <c r="C30" s="19"/>
      <c r="D30" s="13"/>
      <c r="E30" s="13"/>
      <c r="F30" s="13"/>
      <c r="G30" s="13"/>
      <c r="H30" s="13"/>
      <c r="I30" s="13"/>
      <c r="J30" s="13"/>
      <c r="K30" s="13"/>
      <c r="L30" s="13"/>
      <c r="M30" s="13"/>
      <c r="N30" s="13"/>
      <c r="O30" s="13"/>
      <c r="P30" s="13"/>
    </row>
    <row r="31" spans="1:16" s="1" customFormat="1" x14ac:dyDescent="0.2">
      <c r="A31" s="5"/>
      <c r="B31" s="33"/>
      <c r="C31" s="5"/>
    </row>
    <row r="32" spans="1:16" s="1" customFormat="1" ht="6.75" customHeight="1" x14ac:dyDescent="0.2">
      <c r="A32" s="18"/>
      <c r="B32" s="31"/>
      <c r="C32" s="18"/>
      <c r="D32" s="13"/>
      <c r="E32" s="13"/>
      <c r="F32" s="13"/>
      <c r="G32" s="13"/>
      <c r="H32" s="13"/>
      <c r="I32" s="13"/>
      <c r="J32" s="13"/>
      <c r="K32" s="13"/>
      <c r="L32" s="13"/>
      <c r="M32" s="13"/>
      <c r="N32" s="13"/>
    </row>
    <row r="33" spans="1:14" s="60" customFormat="1" ht="20.25" customHeight="1" x14ac:dyDescent="0.2">
      <c r="A33" s="58"/>
      <c r="B33" s="131">
        <f>B19</f>
        <v>44287</v>
      </c>
      <c r="C33" s="131"/>
      <c r="D33" s="36" t="s">
        <v>21</v>
      </c>
      <c r="E33" s="36"/>
      <c r="F33" s="36"/>
      <c r="G33" s="36"/>
      <c r="H33" s="59"/>
      <c r="I33" s="58" t="s">
        <v>15</v>
      </c>
      <c r="J33" s="132">
        <f>EDATE(J19,1)-15</f>
        <v>44317</v>
      </c>
      <c r="K33" s="132"/>
      <c r="L33" s="36"/>
      <c r="M33" s="36"/>
      <c r="N33" s="59"/>
    </row>
    <row r="34" spans="1:14" s="1" customFormat="1" ht="8.25" customHeight="1" x14ac:dyDescent="0.2">
      <c r="A34" s="14"/>
      <c r="B34" s="28"/>
      <c r="C34" s="14"/>
      <c r="D34" s="15"/>
      <c r="E34" s="12"/>
      <c r="F34" s="13"/>
      <c r="G34" s="13"/>
      <c r="I34" s="78"/>
      <c r="J34" s="16"/>
      <c r="K34" s="16"/>
      <c r="L34" s="13"/>
      <c r="M34" s="13"/>
      <c r="N34" s="13"/>
    </row>
    <row r="35" spans="1:14" s="1" customFormat="1" ht="16.5" customHeight="1" x14ac:dyDescent="0.2">
      <c r="A35" s="14"/>
      <c r="B35" s="28"/>
      <c r="C35" s="14"/>
      <c r="D35" s="15"/>
      <c r="E35" s="12"/>
      <c r="F35" s="13"/>
      <c r="G35" s="14" t="s">
        <v>16</v>
      </c>
      <c r="H35" s="209">
        <f>E37</f>
        <v>44682</v>
      </c>
      <c r="I35" s="209"/>
      <c r="J35" s="117" t="s">
        <v>14</v>
      </c>
      <c r="K35" s="99">
        <f>EDATE(H35,6)-1</f>
        <v>44865</v>
      </c>
      <c r="L35" s="13"/>
      <c r="M35" s="13"/>
      <c r="N35" s="13"/>
    </row>
    <row r="36" spans="1:14" s="1" customFormat="1" ht="16.5" customHeight="1" x14ac:dyDescent="0.2">
      <c r="A36" s="14"/>
      <c r="B36" s="28"/>
      <c r="C36" s="14"/>
      <c r="D36" s="15"/>
      <c r="E36" s="12"/>
      <c r="F36" s="13"/>
      <c r="G36" s="14" t="s">
        <v>17</v>
      </c>
      <c r="H36" s="210">
        <f>K35+1</f>
        <v>44866</v>
      </c>
      <c r="I36" s="210"/>
      <c r="J36" s="117" t="s">
        <v>14</v>
      </c>
      <c r="K36" s="99">
        <f>EDATE(H36,6)-1</f>
        <v>45046</v>
      </c>
      <c r="L36" s="13"/>
      <c r="M36" s="13"/>
      <c r="N36" s="13"/>
    </row>
    <row r="37" spans="1:14" s="97" customFormat="1" ht="25.5" customHeight="1" x14ac:dyDescent="0.2">
      <c r="A37" s="92"/>
      <c r="B37" s="93">
        <f>B33+15</f>
        <v>44302</v>
      </c>
      <c r="C37" s="94"/>
      <c r="D37" s="113">
        <f>J33</f>
        <v>44317</v>
      </c>
      <c r="E37" s="211">
        <f>EDATE(D37,12)</f>
        <v>44682</v>
      </c>
      <c r="F37" s="211"/>
      <c r="G37" s="94"/>
      <c r="H37" s="135">
        <f>EDATE(E37,6)</f>
        <v>44866</v>
      </c>
      <c r="I37" s="135"/>
      <c r="J37" s="96"/>
      <c r="K37" s="93">
        <f>EDATE(H37,6)</f>
        <v>45047</v>
      </c>
      <c r="L37" s="92"/>
      <c r="M37" s="92"/>
      <c r="N37" s="92"/>
    </row>
    <row r="38" spans="1:14" s="1" customFormat="1" ht="14" x14ac:dyDescent="0.2">
      <c r="A38" s="18"/>
      <c r="B38" s="31"/>
      <c r="C38" s="18"/>
      <c r="D38" s="13"/>
      <c r="E38" s="13"/>
      <c r="F38" s="13"/>
      <c r="G38" s="13"/>
      <c r="H38" s="13"/>
      <c r="I38" s="13"/>
      <c r="J38" s="13"/>
      <c r="K38" s="13"/>
      <c r="L38" s="13"/>
      <c r="M38" s="13"/>
      <c r="N38" s="13"/>
    </row>
    <row r="39" spans="1:14" s="1" customFormat="1" ht="23.25" customHeight="1" thickBot="1" x14ac:dyDescent="0.25">
      <c r="A39" s="18"/>
      <c r="B39" s="31"/>
      <c r="C39" s="18"/>
      <c r="D39" s="13"/>
      <c r="E39" s="13"/>
      <c r="F39" s="13"/>
      <c r="G39" s="13"/>
      <c r="H39" s="13"/>
      <c r="I39" s="13"/>
      <c r="J39" s="13"/>
      <c r="K39" s="13"/>
      <c r="L39" s="13"/>
      <c r="M39" s="13"/>
      <c r="N39" s="13"/>
    </row>
    <row r="40" spans="1:14" s="6" customFormat="1" ht="20.25" customHeight="1" thickBot="1" x14ac:dyDescent="0.25">
      <c r="A40" s="12"/>
      <c r="B40" s="34" t="s">
        <v>8</v>
      </c>
      <c r="C40" s="35"/>
      <c r="D40" s="114" t="s">
        <v>9</v>
      </c>
      <c r="E40" s="13"/>
      <c r="F40" s="114" t="s">
        <v>10</v>
      </c>
      <c r="G40" s="13"/>
      <c r="H40" s="126" t="s">
        <v>11</v>
      </c>
      <c r="I40" s="127"/>
      <c r="J40" s="13"/>
      <c r="K40" s="9" t="s">
        <v>12</v>
      </c>
      <c r="L40" s="12"/>
      <c r="M40" s="12"/>
      <c r="N40" s="12"/>
    </row>
    <row r="41" spans="1:14" s="1" customFormat="1" ht="7.5" customHeight="1" x14ac:dyDescent="0.2">
      <c r="A41" s="19"/>
      <c r="B41" s="32"/>
      <c r="C41" s="19"/>
      <c r="D41" s="13"/>
      <c r="E41" s="13"/>
      <c r="F41" s="13"/>
      <c r="G41" s="13"/>
      <c r="H41" s="13"/>
      <c r="I41" s="13"/>
      <c r="J41" s="13"/>
      <c r="K41" s="13"/>
      <c r="L41" s="13"/>
      <c r="M41" s="13"/>
      <c r="N41" s="13"/>
    </row>
    <row r="42" spans="1:14" s="1" customFormat="1" ht="16.5" customHeight="1" x14ac:dyDescent="0.2">
      <c r="A42" s="18"/>
      <c r="B42" s="31"/>
      <c r="C42" s="18"/>
      <c r="D42" s="20" t="s">
        <v>123</v>
      </c>
      <c r="E42" s="13"/>
      <c r="F42" s="116" t="str">
        <f>F28</f>
        <v>起算基準日から1年</v>
      </c>
      <c r="G42" s="13"/>
      <c r="H42" s="13"/>
      <c r="I42" s="13"/>
      <c r="J42" s="13"/>
      <c r="K42" s="13"/>
      <c r="L42" s="13"/>
      <c r="M42" s="13"/>
      <c r="N42" s="13"/>
    </row>
    <row r="43" spans="1:14" s="1" customFormat="1" ht="16.5" customHeight="1" x14ac:dyDescent="0.2">
      <c r="A43" s="19"/>
      <c r="B43" s="32"/>
      <c r="C43" s="19"/>
      <c r="D43" s="20" t="s">
        <v>19</v>
      </c>
      <c r="E43" s="13"/>
      <c r="F43" s="116" t="s">
        <v>20</v>
      </c>
      <c r="G43" s="13"/>
      <c r="H43" s="13"/>
      <c r="I43" s="13"/>
      <c r="J43" s="13"/>
      <c r="K43" s="13"/>
      <c r="L43" s="13"/>
      <c r="M43" s="13"/>
      <c r="N43" s="13"/>
    </row>
    <row r="44" spans="1:14" s="1" customFormat="1" ht="6" customHeight="1" x14ac:dyDescent="0.2">
      <c r="A44" s="19"/>
      <c r="B44" s="32"/>
      <c r="C44" s="19"/>
      <c r="D44" s="13"/>
      <c r="E44" s="13"/>
      <c r="F44" s="13"/>
      <c r="G44" s="13"/>
      <c r="H44" s="13"/>
      <c r="I44" s="13"/>
      <c r="J44" s="13"/>
      <c r="K44" s="13"/>
      <c r="L44" s="13"/>
      <c r="M44" s="13"/>
      <c r="N44" s="13"/>
    </row>
    <row r="45" spans="1:14" s="1" customFormat="1" x14ac:dyDescent="0.2">
      <c r="A45" s="5"/>
      <c r="B45" s="33"/>
      <c r="C45" s="5"/>
    </row>
    <row r="46" spans="1:14" s="1" customFormat="1" ht="20.25" customHeight="1" x14ac:dyDescent="0.2">
      <c r="A46" s="29" t="s">
        <v>22</v>
      </c>
      <c r="B46" s="33"/>
      <c r="C46" s="5"/>
    </row>
    <row r="47" spans="1:14" s="1" customFormat="1" ht="30" customHeight="1" x14ac:dyDescent="0.2">
      <c r="A47" s="29"/>
      <c r="B47" s="33"/>
      <c r="C47" s="5"/>
    </row>
    <row r="48" spans="1:14" s="10" customFormat="1" ht="25.5" customHeight="1" x14ac:dyDescent="0.2">
      <c r="A48" s="65" t="s">
        <v>32</v>
      </c>
      <c r="B48" s="66"/>
      <c r="C48" s="67"/>
      <c r="D48" s="68"/>
      <c r="E48" s="68"/>
      <c r="F48" s="68"/>
      <c r="G48" s="68"/>
      <c r="H48" s="68"/>
      <c r="I48" s="68"/>
      <c r="J48" s="68"/>
      <c r="K48" s="68"/>
      <c r="L48" s="68"/>
    </row>
    <row r="49" spans="1:12" s="52" customFormat="1" ht="6.75" customHeight="1" x14ac:dyDescent="0.2">
      <c r="A49" s="49"/>
      <c r="B49" s="50"/>
      <c r="C49" s="51"/>
    </row>
    <row r="50" spans="1:12" s="46" customFormat="1" ht="20.25" customHeight="1" x14ac:dyDescent="0.2">
      <c r="A50" s="100" t="s">
        <v>23</v>
      </c>
      <c r="B50" s="29" t="s">
        <v>45</v>
      </c>
      <c r="C50" s="74"/>
      <c r="D50" s="29"/>
      <c r="E50" s="29"/>
      <c r="F50" s="29"/>
      <c r="G50" s="29"/>
      <c r="H50" s="29"/>
      <c r="I50" s="29"/>
      <c r="J50" s="29"/>
      <c r="K50" s="29"/>
      <c r="L50" s="29"/>
    </row>
    <row r="51" spans="1:12" s="46" customFormat="1" ht="20.25" customHeight="1" x14ac:dyDescent="0.2">
      <c r="A51" s="100"/>
      <c r="B51" s="29" t="s">
        <v>25</v>
      </c>
      <c r="C51" s="74"/>
      <c r="D51" s="29"/>
      <c r="E51" s="29"/>
      <c r="F51" s="29"/>
      <c r="G51" s="29"/>
      <c r="H51" s="29"/>
      <c r="I51" s="29"/>
      <c r="J51" s="29"/>
      <c r="K51" s="29"/>
      <c r="L51" s="29"/>
    </row>
    <row r="52" spans="1:12" s="46" customFormat="1" ht="20.25" customHeight="1" x14ac:dyDescent="0.2">
      <c r="A52" s="100" t="s">
        <v>24</v>
      </c>
      <c r="B52" s="29" t="s">
        <v>102</v>
      </c>
      <c r="C52" s="29"/>
      <c r="D52" s="29"/>
      <c r="E52" s="29"/>
      <c r="F52" s="29"/>
      <c r="G52" s="29"/>
      <c r="H52" s="29"/>
      <c r="I52" s="29"/>
      <c r="J52" s="29"/>
      <c r="K52" s="29"/>
      <c r="L52" s="29"/>
    </row>
    <row r="53" spans="1:12" s="46" customFormat="1" ht="20.25" customHeight="1" x14ac:dyDescent="0.2">
      <c r="A53" s="100" t="s">
        <v>26</v>
      </c>
      <c r="B53" s="29" t="s">
        <v>28</v>
      </c>
      <c r="C53" s="29"/>
      <c r="D53" s="29"/>
      <c r="E53" s="29"/>
      <c r="F53" s="29"/>
      <c r="G53" s="29"/>
      <c r="H53" s="29"/>
      <c r="I53" s="29"/>
      <c r="J53" s="29"/>
      <c r="K53" s="29"/>
      <c r="L53" s="29"/>
    </row>
    <row r="54" spans="1:12" s="46" customFormat="1" ht="20.25" customHeight="1" x14ac:dyDescent="0.2">
      <c r="A54" s="100" t="s">
        <v>27</v>
      </c>
      <c r="B54" s="29" t="s">
        <v>112</v>
      </c>
      <c r="C54" s="29"/>
      <c r="D54" s="29"/>
      <c r="E54" s="29"/>
      <c r="F54" s="29"/>
      <c r="G54" s="29"/>
      <c r="H54" s="29"/>
      <c r="I54" s="29"/>
      <c r="J54" s="29"/>
      <c r="K54" s="29"/>
    </row>
    <row r="55" spans="1:12" s="46" customFormat="1" ht="20.25" customHeight="1" x14ac:dyDescent="0.2">
      <c r="A55" s="100"/>
      <c r="B55" s="29" t="s">
        <v>113</v>
      </c>
      <c r="C55" s="29"/>
      <c r="D55" s="29"/>
      <c r="E55" s="29"/>
      <c r="F55" s="29"/>
      <c r="G55" s="29"/>
      <c r="H55" s="29"/>
      <c r="I55" s="29"/>
      <c r="J55" s="29"/>
      <c r="K55" s="29"/>
    </row>
    <row r="56" spans="1:12" s="46" customFormat="1" ht="20.25" customHeight="1" x14ac:dyDescent="0.2">
      <c r="A56" s="29"/>
      <c r="B56" s="29" t="s">
        <v>128</v>
      </c>
      <c r="C56" s="29"/>
      <c r="D56" s="29"/>
      <c r="E56" s="29"/>
      <c r="F56" s="29"/>
      <c r="G56" s="29"/>
      <c r="H56" s="29"/>
      <c r="I56" s="29"/>
      <c r="J56" s="29"/>
      <c r="K56" s="29"/>
      <c r="L56" s="29"/>
    </row>
    <row r="57" spans="1:12" s="46" customFormat="1" ht="20.25" customHeight="1" x14ac:dyDescent="0.2">
      <c r="A57" s="29"/>
      <c r="B57" s="29" t="s">
        <v>31</v>
      </c>
      <c r="C57" s="29"/>
      <c r="D57" s="29"/>
      <c r="E57" s="29"/>
      <c r="F57" s="29"/>
      <c r="G57" s="29"/>
      <c r="H57" s="29"/>
      <c r="I57" s="29"/>
      <c r="J57" s="29"/>
      <c r="K57" s="29"/>
      <c r="L57" s="29"/>
    </row>
    <row r="58" spans="1:12" s="46" customFormat="1" ht="20.25" customHeight="1" x14ac:dyDescent="0.2">
      <c r="A58" s="29"/>
      <c r="B58" s="29"/>
      <c r="C58" s="29"/>
      <c r="D58" s="29"/>
      <c r="E58" s="29"/>
      <c r="F58" s="29"/>
      <c r="G58" s="29"/>
      <c r="H58" s="29"/>
      <c r="I58" s="29"/>
      <c r="J58" s="29"/>
      <c r="K58" s="29"/>
      <c r="L58" s="29"/>
    </row>
    <row r="59" spans="1:12" s="46" customFormat="1" ht="20.25" customHeight="1" x14ac:dyDescent="0.2">
      <c r="A59" s="55" t="s">
        <v>33</v>
      </c>
      <c r="B59" s="64" t="s">
        <v>46</v>
      </c>
      <c r="C59" s="29"/>
      <c r="D59" s="29"/>
      <c r="E59" s="29"/>
      <c r="F59" s="29"/>
      <c r="G59" s="29"/>
      <c r="H59" s="29"/>
      <c r="I59" s="29"/>
      <c r="J59" s="29"/>
      <c r="K59" s="29"/>
      <c r="L59" s="29"/>
    </row>
    <row r="60" spans="1:12" s="46" customFormat="1" ht="20.25" customHeight="1" x14ac:dyDescent="0.2">
      <c r="A60" s="55"/>
      <c r="B60" s="29" t="s">
        <v>137</v>
      </c>
      <c r="C60" s="29"/>
      <c r="D60" s="29"/>
      <c r="E60" s="29"/>
      <c r="F60" s="29"/>
      <c r="G60" s="29"/>
      <c r="H60" s="29"/>
      <c r="I60" s="29"/>
      <c r="J60" s="29"/>
      <c r="K60" s="29"/>
      <c r="L60" s="29"/>
    </row>
    <row r="61" spans="1:12" s="46" customFormat="1" ht="20.25" customHeight="1" x14ac:dyDescent="0.2">
      <c r="A61" s="112" t="s">
        <v>34</v>
      </c>
      <c r="B61" s="180" t="s">
        <v>35</v>
      </c>
      <c r="C61" s="180"/>
      <c r="D61" s="180"/>
      <c r="E61" s="180"/>
      <c r="F61" s="181"/>
      <c r="G61" s="182" t="s">
        <v>36</v>
      </c>
      <c r="H61" s="180"/>
      <c r="I61" s="180"/>
      <c r="J61" s="180"/>
      <c r="K61" s="180"/>
      <c r="L61" s="180"/>
    </row>
    <row r="62" spans="1:12" s="46" customFormat="1" ht="20.25" customHeight="1" x14ac:dyDescent="0.2">
      <c r="A62" s="177">
        <v>1</v>
      </c>
      <c r="B62" s="140" t="s">
        <v>39</v>
      </c>
      <c r="C62" s="141"/>
      <c r="D62" s="141"/>
      <c r="E62" s="141"/>
      <c r="F62" s="142"/>
      <c r="G62" s="141" t="s">
        <v>125</v>
      </c>
      <c r="H62" s="141"/>
      <c r="I62" s="141"/>
      <c r="J62" s="141"/>
      <c r="K62" s="141"/>
      <c r="L62" s="149"/>
    </row>
    <row r="63" spans="1:12" s="46" customFormat="1" ht="11.25" customHeight="1" x14ac:dyDescent="0.2">
      <c r="A63" s="178"/>
      <c r="B63" s="143"/>
      <c r="C63" s="144"/>
      <c r="D63" s="144"/>
      <c r="E63" s="144"/>
      <c r="F63" s="145"/>
      <c r="G63" s="144"/>
      <c r="H63" s="144"/>
      <c r="I63" s="144"/>
      <c r="J63" s="144"/>
      <c r="K63" s="144"/>
      <c r="L63" s="150"/>
    </row>
    <row r="64" spans="1:12" s="46" customFormat="1" ht="30" customHeight="1" x14ac:dyDescent="0.2">
      <c r="A64" s="178"/>
      <c r="B64" s="146"/>
      <c r="C64" s="147"/>
      <c r="D64" s="147"/>
      <c r="E64" s="147"/>
      <c r="F64" s="148"/>
      <c r="G64" s="144"/>
      <c r="H64" s="144"/>
      <c r="I64" s="144"/>
      <c r="J64" s="144"/>
      <c r="K64" s="144"/>
      <c r="L64" s="150"/>
    </row>
    <row r="65" spans="1:12" s="46" customFormat="1" ht="20.25" customHeight="1" x14ac:dyDescent="0.2">
      <c r="A65" s="177">
        <v>2</v>
      </c>
      <c r="B65" s="140" t="s">
        <v>37</v>
      </c>
      <c r="C65" s="141"/>
      <c r="D65" s="141"/>
      <c r="E65" s="141"/>
      <c r="F65" s="142"/>
      <c r="G65" s="141" t="s">
        <v>116</v>
      </c>
      <c r="H65" s="141"/>
      <c r="I65" s="141"/>
      <c r="J65" s="141"/>
      <c r="K65" s="141"/>
      <c r="L65" s="149"/>
    </row>
    <row r="66" spans="1:12" s="46" customFormat="1" ht="14.25" customHeight="1" x14ac:dyDescent="0.2">
      <c r="A66" s="178"/>
      <c r="B66" s="143"/>
      <c r="C66" s="144"/>
      <c r="D66" s="144"/>
      <c r="E66" s="144"/>
      <c r="F66" s="145"/>
      <c r="G66" s="144"/>
      <c r="H66" s="144"/>
      <c r="I66" s="144"/>
      <c r="J66" s="144"/>
      <c r="K66" s="144"/>
      <c r="L66" s="150"/>
    </row>
    <row r="67" spans="1:12" s="10" customFormat="1" ht="20.25" customHeight="1" x14ac:dyDescent="0.2">
      <c r="A67" s="179"/>
      <c r="B67" s="146"/>
      <c r="C67" s="147"/>
      <c r="D67" s="147"/>
      <c r="E67" s="147"/>
      <c r="F67" s="148"/>
      <c r="G67" s="147"/>
      <c r="H67" s="147"/>
      <c r="I67" s="147"/>
      <c r="J67" s="147"/>
      <c r="K67" s="147"/>
      <c r="L67" s="151"/>
    </row>
    <row r="68" spans="1:12" s="10" customFormat="1" ht="20.25" customHeight="1" x14ac:dyDescent="0.2">
      <c r="A68" s="177">
        <v>3</v>
      </c>
      <c r="B68" s="155" t="s">
        <v>38</v>
      </c>
      <c r="C68" s="156"/>
      <c r="D68" s="156"/>
      <c r="E68" s="156"/>
      <c r="F68" s="157"/>
      <c r="G68" s="141" t="s">
        <v>42</v>
      </c>
      <c r="H68" s="156"/>
      <c r="I68" s="156"/>
      <c r="J68" s="156"/>
      <c r="K68" s="156"/>
      <c r="L68" s="161"/>
    </row>
    <row r="69" spans="1:12" s="10" customFormat="1" ht="20.25" customHeight="1" x14ac:dyDescent="0.2">
      <c r="A69" s="179"/>
      <c r="B69" s="158"/>
      <c r="C69" s="159"/>
      <c r="D69" s="159"/>
      <c r="E69" s="159"/>
      <c r="F69" s="160"/>
      <c r="G69" s="159"/>
      <c r="H69" s="159"/>
      <c r="I69" s="159"/>
      <c r="J69" s="159"/>
      <c r="K69" s="159"/>
      <c r="L69" s="162"/>
    </row>
    <row r="70" spans="1:12" s="1" customFormat="1" ht="20.25" customHeight="1" x14ac:dyDescent="0.2">
      <c r="A70" s="204">
        <v>4</v>
      </c>
      <c r="B70" s="140" t="s">
        <v>119</v>
      </c>
      <c r="C70" s="141"/>
      <c r="D70" s="141"/>
      <c r="E70" s="141"/>
      <c r="F70" s="142"/>
      <c r="G70" s="196" t="s">
        <v>114</v>
      </c>
      <c r="H70" s="196"/>
      <c r="I70" s="196"/>
      <c r="J70" s="196"/>
      <c r="K70" s="196"/>
      <c r="L70" s="197"/>
    </row>
    <row r="71" spans="1:12" s="1" customFormat="1" ht="20.25" customHeight="1" x14ac:dyDescent="0.2">
      <c r="A71" s="205"/>
      <c r="B71" s="143"/>
      <c r="C71" s="144"/>
      <c r="D71" s="144"/>
      <c r="E71" s="144"/>
      <c r="F71" s="145"/>
      <c r="G71" s="199"/>
      <c r="H71" s="199"/>
      <c r="I71" s="199"/>
      <c r="J71" s="199"/>
      <c r="K71" s="199"/>
      <c r="L71" s="200"/>
    </row>
    <row r="72" spans="1:12" s="1" customFormat="1" ht="20.25" customHeight="1" x14ac:dyDescent="0.2">
      <c r="A72" s="206"/>
      <c r="B72" s="146"/>
      <c r="C72" s="147"/>
      <c r="D72" s="147"/>
      <c r="E72" s="147"/>
      <c r="F72" s="148"/>
      <c r="G72" s="202"/>
      <c r="H72" s="202"/>
      <c r="I72" s="202"/>
      <c r="J72" s="202"/>
      <c r="K72" s="202"/>
      <c r="L72" s="203"/>
    </row>
    <row r="73" spans="1:12" s="1" customFormat="1" ht="20.25" customHeight="1" x14ac:dyDescent="0.2">
      <c r="A73" s="193">
        <v>5</v>
      </c>
      <c r="B73" s="140" t="s">
        <v>49</v>
      </c>
      <c r="C73" s="141"/>
      <c r="D73" s="141"/>
      <c r="E73" s="141"/>
      <c r="F73" s="142"/>
      <c r="G73" s="195" t="s">
        <v>129</v>
      </c>
      <c r="H73" s="196"/>
      <c r="I73" s="196"/>
      <c r="J73" s="196"/>
      <c r="K73" s="196"/>
      <c r="L73" s="197"/>
    </row>
    <row r="74" spans="1:12" s="1" customFormat="1" ht="30.75" customHeight="1" x14ac:dyDescent="0.2">
      <c r="A74" s="194"/>
      <c r="B74" s="143"/>
      <c r="C74" s="144"/>
      <c r="D74" s="144"/>
      <c r="E74" s="144"/>
      <c r="F74" s="145"/>
      <c r="G74" s="198"/>
      <c r="H74" s="199"/>
      <c r="I74" s="199"/>
      <c r="J74" s="199"/>
      <c r="K74" s="199"/>
      <c r="L74" s="200"/>
    </row>
    <row r="75" spans="1:12" s="1" customFormat="1" ht="20.25" customHeight="1" x14ac:dyDescent="0.2">
      <c r="A75" s="194"/>
      <c r="B75" s="143"/>
      <c r="C75" s="144"/>
      <c r="D75" s="144"/>
      <c r="E75" s="144"/>
      <c r="F75" s="145"/>
      <c r="G75" s="201"/>
      <c r="H75" s="202"/>
      <c r="I75" s="202"/>
      <c r="J75" s="202"/>
      <c r="K75" s="202"/>
      <c r="L75" s="203"/>
    </row>
    <row r="76" spans="1:12" s="1" customFormat="1" ht="20.25" customHeight="1" x14ac:dyDescent="0.2">
      <c r="A76" s="191">
        <v>6</v>
      </c>
      <c r="B76" s="170" t="s">
        <v>43</v>
      </c>
      <c r="C76" s="170"/>
      <c r="D76" s="170"/>
      <c r="E76" s="170"/>
      <c r="F76" s="173"/>
      <c r="G76" s="169" t="s">
        <v>124</v>
      </c>
      <c r="H76" s="167"/>
      <c r="I76" s="167"/>
      <c r="J76" s="167"/>
      <c r="K76" s="167"/>
      <c r="L76" s="167"/>
    </row>
    <row r="77" spans="1:12" s="1" customFormat="1" ht="20.25" customHeight="1" x14ac:dyDescent="0.2">
      <c r="A77" s="191"/>
      <c r="B77" s="170"/>
      <c r="C77" s="170"/>
      <c r="D77" s="170"/>
      <c r="E77" s="170"/>
      <c r="F77" s="173"/>
      <c r="G77" s="174"/>
      <c r="H77" s="167"/>
      <c r="I77" s="167"/>
      <c r="J77" s="167"/>
      <c r="K77" s="167"/>
      <c r="L77" s="167"/>
    </row>
    <row r="78" spans="1:12" s="1" customFormat="1" ht="20.25" customHeight="1" x14ac:dyDescent="0.2">
      <c r="A78" s="191">
        <v>7</v>
      </c>
      <c r="B78" s="167" t="s">
        <v>40</v>
      </c>
      <c r="C78" s="167"/>
      <c r="D78" s="167"/>
      <c r="E78" s="167"/>
      <c r="F78" s="168"/>
      <c r="G78" s="169" t="s">
        <v>126</v>
      </c>
      <c r="H78" s="170"/>
      <c r="I78" s="170"/>
      <c r="J78" s="170"/>
      <c r="K78" s="170"/>
      <c r="L78" s="170"/>
    </row>
    <row r="79" spans="1:12" s="1" customFormat="1" ht="20.25" customHeight="1" x14ac:dyDescent="0.2">
      <c r="A79" s="191"/>
      <c r="B79" s="167"/>
      <c r="C79" s="167"/>
      <c r="D79" s="167"/>
      <c r="E79" s="167"/>
      <c r="F79" s="168"/>
      <c r="G79" s="169"/>
      <c r="H79" s="170"/>
      <c r="I79" s="170"/>
      <c r="J79" s="170"/>
      <c r="K79" s="170"/>
      <c r="L79" s="170"/>
    </row>
    <row r="80" spans="1:12" s="1" customFormat="1" ht="39.75" customHeight="1" x14ac:dyDescent="0.2">
      <c r="A80" s="191"/>
      <c r="B80" s="167"/>
      <c r="C80" s="167"/>
      <c r="D80" s="167"/>
      <c r="E80" s="167"/>
      <c r="F80" s="168"/>
      <c r="G80" s="169"/>
      <c r="H80" s="170"/>
      <c r="I80" s="170"/>
      <c r="J80" s="170"/>
      <c r="K80" s="170"/>
      <c r="L80" s="170"/>
    </row>
    <row r="81" spans="1:12" s="1" customFormat="1" ht="20.25" customHeight="1" x14ac:dyDescent="0.2">
      <c r="A81" s="191"/>
      <c r="B81" s="167"/>
      <c r="C81" s="167"/>
      <c r="D81" s="167"/>
      <c r="E81" s="167"/>
      <c r="F81" s="168"/>
      <c r="G81" s="169"/>
      <c r="H81" s="170"/>
      <c r="I81" s="170"/>
      <c r="J81" s="170"/>
      <c r="K81" s="170"/>
      <c r="L81" s="170"/>
    </row>
    <row r="82" spans="1:12" s="1" customFormat="1" ht="18" customHeight="1" x14ac:dyDescent="0.2">
      <c r="A82" s="108"/>
      <c r="B82" s="62"/>
      <c r="C82" s="62"/>
      <c r="D82" s="62"/>
      <c r="E82" s="62"/>
      <c r="F82" s="62"/>
      <c r="G82" s="115"/>
      <c r="H82" s="115"/>
      <c r="I82" s="115"/>
      <c r="J82" s="115"/>
      <c r="K82" s="115"/>
      <c r="L82" s="115"/>
    </row>
    <row r="83" spans="1:12" s="1" customFormat="1" ht="20.25" customHeight="1" x14ac:dyDescent="0.2">
      <c r="A83" s="6" t="s">
        <v>44</v>
      </c>
      <c r="B83" s="7"/>
      <c r="C83" s="6"/>
      <c r="D83" s="6"/>
      <c r="E83" s="6"/>
      <c r="F83" s="6"/>
      <c r="G83" s="6"/>
      <c r="H83" s="6"/>
      <c r="I83" s="6"/>
      <c r="J83" s="6"/>
      <c r="K83" s="6"/>
      <c r="L83" s="6"/>
    </row>
    <row r="84" spans="1:12" s="1" customFormat="1" ht="20.25" customHeight="1" x14ac:dyDescent="0.2">
      <c r="A84" s="6"/>
      <c r="B84" s="7" t="s">
        <v>139</v>
      </c>
      <c r="C84" s="6"/>
      <c r="D84" s="6"/>
      <c r="E84" s="6"/>
      <c r="F84" s="6"/>
      <c r="G84" s="6"/>
      <c r="H84" s="110"/>
      <c r="I84" s="6"/>
      <c r="J84" s="6"/>
      <c r="K84" s="6"/>
      <c r="L84" s="6"/>
    </row>
    <row r="85" spans="1:12" s="1" customFormat="1" ht="20.25" customHeight="1" x14ac:dyDescent="0.2">
      <c r="A85" s="6"/>
      <c r="B85" s="7" t="s">
        <v>41</v>
      </c>
      <c r="C85" s="6"/>
      <c r="D85" s="6"/>
      <c r="E85" s="6"/>
      <c r="F85" s="6" t="s">
        <v>53</v>
      </c>
      <c r="G85" s="6"/>
      <c r="H85" s="6"/>
      <c r="I85" s="6"/>
      <c r="J85" s="6"/>
      <c r="K85" s="6"/>
      <c r="L85" s="6"/>
    </row>
    <row r="86" spans="1:12" s="1" customFormat="1" ht="20.25" customHeight="1" x14ac:dyDescent="0.2">
      <c r="B86" s="10"/>
    </row>
    <row r="87" spans="1:12" s="1" customFormat="1" ht="20.25" customHeight="1" x14ac:dyDescent="0.2">
      <c r="B87" s="10"/>
    </row>
    <row r="88" spans="1:12" s="1" customFormat="1" ht="20.25" customHeight="1" x14ac:dyDescent="0.2">
      <c r="B88" s="10"/>
    </row>
    <row r="89" spans="1:12" s="1" customFormat="1" ht="20.25" customHeight="1" x14ac:dyDescent="0.2">
      <c r="B89" s="10"/>
    </row>
    <row r="90" spans="1:12" s="1" customFormat="1" ht="20.25" customHeight="1" x14ac:dyDescent="0.2">
      <c r="B90" s="10"/>
    </row>
    <row r="91" spans="1:12" s="1" customFormat="1" ht="20.25" customHeight="1" x14ac:dyDescent="0.2">
      <c r="B91" s="10"/>
    </row>
    <row r="92" spans="1:12" s="1" customFormat="1" ht="20.25" customHeight="1" x14ac:dyDescent="0.2">
      <c r="B92" s="10"/>
    </row>
    <row r="93" spans="1:12" s="1" customFormat="1" ht="20.25" customHeight="1" x14ac:dyDescent="0.2">
      <c r="B93" s="10"/>
    </row>
    <row r="94" spans="1:12" s="1" customFormat="1" ht="20.25" customHeight="1" x14ac:dyDescent="0.2">
      <c r="B94" s="10"/>
    </row>
    <row r="95" spans="1:12" s="1" customFormat="1" ht="20.25" customHeight="1" x14ac:dyDescent="0.2">
      <c r="B95" s="10"/>
    </row>
    <row r="96" spans="1:12" s="1" customFormat="1" ht="20.25" customHeight="1" x14ac:dyDescent="0.2">
      <c r="B96" s="10"/>
    </row>
    <row r="97" spans="2:2" s="1" customFormat="1" ht="20.25" customHeight="1" x14ac:dyDescent="0.2">
      <c r="B97" s="10"/>
    </row>
    <row r="98" spans="2:2" s="1" customFormat="1" ht="20.25" customHeight="1" x14ac:dyDescent="0.2">
      <c r="B98" s="10"/>
    </row>
    <row r="99" spans="2:2" s="1" customFormat="1" ht="20.25" customHeight="1" x14ac:dyDescent="0.2">
      <c r="B99" s="10"/>
    </row>
    <row r="100" spans="2:2" s="1" customFormat="1" ht="20.25" customHeight="1" x14ac:dyDescent="0.2">
      <c r="B100" s="10"/>
    </row>
    <row r="101" spans="2:2" s="1" customFormat="1" ht="20.25" customHeight="1" x14ac:dyDescent="0.2">
      <c r="B101" s="10"/>
    </row>
    <row r="102" spans="2:2" s="1" customFormat="1" ht="20.25" customHeight="1" x14ac:dyDescent="0.2">
      <c r="B102" s="10"/>
    </row>
    <row r="103" spans="2:2" s="1" customFormat="1" ht="20.25" customHeight="1" x14ac:dyDescent="0.2">
      <c r="B103" s="10"/>
    </row>
    <row r="104" spans="2:2" s="1" customFormat="1" ht="20.25" customHeight="1" x14ac:dyDescent="0.2">
      <c r="B104" s="10"/>
    </row>
    <row r="105" spans="2:2" s="1" customFormat="1" ht="20.25" customHeight="1" x14ac:dyDescent="0.2">
      <c r="B105" s="10"/>
    </row>
    <row r="106" spans="2:2" s="1" customFormat="1" ht="20.25" customHeight="1" x14ac:dyDescent="0.2">
      <c r="B106" s="10"/>
    </row>
    <row r="107" spans="2:2" s="1" customFormat="1" ht="20.25" customHeight="1" x14ac:dyDescent="0.2">
      <c r="B107" s="10"/>
    </row>
    <row r="108" spans="2:2" s="1" customFormat="1" ht="20.25" customHeight="1" x14ac:dyDescent="0.2">
      <c r="B108" s="10"/>
    </row>
    <row r="109" spans="2:2" s="1" customFormat="1" ht="20.25" customHeight="1" x14ac:dyDescent="0.2">
      <c r="B109" s="10"/>
    </row>
    <row r="110" spans="2:2" s="1" customFormat="1" ht="20.25" customHeight="1" x14ac:dyDescent="0.2">
      <c r="B110" s="10"/>
    </row>
    <row r="111" spans="2:2" s="1" customFormat="1" ht="20.25" customHeight="1" x14ac:dyDescent="0.2">
      <c r="B111" s="10"/>
    </row>
    <row r="112" spans="2:2" s="1" customFormat="1" ht="20.25" customHeight="1" x14ac:dyDescent="0.2">
      <c r="B112" s="10"/>
    </row>
    <row r="113" spans="2:2" s="1" customFormat="1" ht="20.25" customHeight="1" x14ac:dyDescent="0.2">
      <c r="B113" s="10"/>
    </row>
    <row r="114" spans="2:2" s="1" customFormat="1" ht="20.25" customHeight="1" x14ac:dyDescent="0.2">
      <c r="B114" s="10"/>
    </row>
    <row r="115" spans="2:2" s="1" customFormat="1" ht="20.25" customHeight="1" x14ac:dyDescent="0.2">
      <c r="B115" s="10"/>
    </row>
    <row r="116" spans="2:2" s="1" customFormat="1" ht="20.25" customHeight="1" x14ac:dyDescent="0.2">
      <c r="B116" s="10"/>
    </row>
    <row r="117" spans="2:2" s="1" customFormat="1" ht="20.25" customHeight="1" x14ac:dyDescent="0.2">
      <c r="B117" s="10"/>
    </row>
    <row r="118" spans="2:2" s="1" customFormat="1" ht="20.25" customHeight="1" x14ac:dyDescent="0.2">
      <c r="B118" s="10"/>
    </row>
    <row r="119" spans="2:2" s="1" customFormat="1" ht="20.25" customHeight="1" x14ac:dyDescent="0.2">
      <c r="B119" s="10"/>
    </row>
    <row r="120" spans="2:2" s="1" customFormat="1" ht="20.25" customHeight="1" x14ac:dyDescent="0.2">
      <c r="B120" s="10"/>
    </row>
    <row r="121" spans="2:2" s="1" customFormat="1" ht="20.25" customHeight="1" x14ac:dyDescent="0.2">
      <c r="B121" s="10"/>
    </row>
    <row r="122" spans="2:2" s="1" customFormat="1" ht="20.25" customHeight="1" x14ac:dyDescent="0.2">
      <c r="B122" s="10"/>
    </row>
    <row r="123" spans="2:2" s="1" customFormat="1" ht="20.25" customHeight="1" x14ac:dyDescent="0.2">
      <c r="B123" s="10"/>
    </row>
    <row r="124" spans="2:2" s="1" customFormat="1" ht="20.25" customHeight="1" x14ac:dyDescent="0.2">
      <c r="B124" s="10"/>
    </row>
    <row r="125" spans="2:2" s="1" customFormat="1" ht="20.25" customHeight="1" x14ac:dyDescent="0.2">
      <c r="B125" s="10"/>
    </row>
  </sheetData>
  <mergeCells count="39">
    <mergeCell ref="A70:A72"/>
    <mergeCell ref="B70:F72"/>
    <mergeCell ref="G70:L72"/>
    <mergeCell ref="A78:A81"/>
    <mergeCell ref="B78:F81"/>
    <mergeCell ref="G78:L81"/>
    <mergeCell ref="A73:A75"/>
    <mergeCell ref="B73:F75"/>
    <mergeCell ref="G73:L75"/>
    <mergeCell ref="A76:A77"/>
    <mergeCell ref="B76:F77"/>
    <mergeCell ref="G76:L77"/>
    <mergeCell ref="A62:A64"/>
    <mergeCell ref="B62:F64"/>
    <mergeCell ref="G62:L64"/>
    <mergeCell ref="A68:A69"/>
    <mergeCell ref="B68:F69"/>
    <mergeCell ref="G68:L69"/>
    <mergeCell ref="H22:I22"/>
    <mergeCell ref="E23:F23"/>
    <mergeCell ref="H23:I23"/>
    <mergeCell ref="H26:I26"/>
    <mergeCell ref="A65:A67"/>
    <mergeCell ref="B65:F67"/>
    <mergeCell ref="G65:L67"/>
    <mergeCell ref="J33:K33"/>
    <mergeCell ref="H35:I35"/>
    <mergeCell ref="H36:I36"/>
    <mergeCell ref="E37:F37"/>
    <mergeCell ref="H37:I37"/>
    <mergeCell ref="H40:I40"/>
    <mergeCell ref="B33:C33"/>
    <mergeCell ref="B61:F61"/>
    <mergeCell ref="G61:L61"/>
    <mergeCell ref="A4:L4"/>
    <mergeCell ref="A6:L8"/>
    <mergeCell ref="B19:C19"/>
    <mergeCell ref="J19:K19"/>
    <mergeCell ref="H21:I21"/>
  </mergeCells>
  <phoneticPr fontId="5"/>
  <pageMargins left="0.42" right="0.43307086614173229" top="0.59" bottom="0.43" header="0.31496062992125984" footer="0.31496062992125984"/>
  <pageSetup paperSize="9" scale="97" fitToHeight="0" orientation="portrait" r:id="rId1"/>
  <rowBreaks count="1" manualBreakCount="1">
    <brk id="46"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25"/>
  <sheetViews>
    <sheetView view="pageBreakPreview" zoomScaleNormal="80" zoomScaleSheetLayoutView="100" workbookViewId="0">
      <selection activeCell="A4" sqref="A4:L4"/>
    </sheetView>
  </sheetViews>
  <sheetFormatPr defaultRowHeight="13" x14ac:dyDescent="0.2"/>
  <cols>
    <col min="1" max="1" width="4.7265625" style="1" customWidth="1"/>
    <col min="2" max="2" width="11.6328125" style="10" customWidth="1"/>
    <col min="3" max="3" width="3" style="1" customWidth="1"/>
    <col min="4" max="4" width="13" style="1" customWidth="1"/>
    <col min="5" max="5" width="6.7265625" style="1" customWidth="1"/>
    <col min="6" max="6" width="9" style="1" customWidth="1"/>
    <col min="7" max="7" width="4.453125" style="1" customWidth="1"/>
    <col min="8" max="9" width="9.6328125" style="1" customWidth="1"/>
    <col min="10" max="10" width="3.90625" style="1" bestFit="1" customWidth="1"/>
    <col min="11" max="11" width="18.36328125" style="1" customWidth="1"/>
    <col min="12" max="12" width="1.36328125" style="1" customWidth="1"/>
    <col min="13" max="13" width="3.453125" style="1" customWidth="1"/>
    <col min="14" max="18" width="8.7265625" style="1"/>
  </cols>
  <sheetData>
    <row r="1" spans="1:13" ht="19.5" customHeight="1" x14ac:dyDescent="0.2">
      <c r="A1" s="74" t="s">
        <v>2</v>
      </c>
      <c r="B1" s="29"/>
      <c r="C1" s="74"/>
    </row>
    <row r="2" spans="1:13" ht="19.5" customHeight="1" x14ac:dyDescent="0.2">
      <c r="L2" s="2" t="s">
        <v>138</v>
      </c>
    </row>
    <row r="3" spans="1:13" ht="5.25" customHeight="1" x14ac:dyDescent="0.2">
      <c r="A3" s="2"/>
      <c r="B3" s="30"/>
      <c r="C3" s="2"/>
    </row>
    <row r="4" spans="1:13" s="24" customFormat="1" ht="27" customHeight="1" x14ac:dyDescent="0.2">
      <c r="A4" s="129" t="s">
        <v>1</v>
      </c>
      <c r="B4" s="129"/>
      <c r="C4" s="129"/>
      <c r="D4" s="129"/>
      <c r="E4" s="129"/>
      <c r="F4" s="129"/>
      <c r="G4" s="129"/>
      <c r="H4" s="129"/>
      <c r="I4" s="129"/>
      <c r="J4" s="129"/>
      <c r="K4" s="129"/>
      <c r="L4" s="129"/>
    </row>
    <row r="5" spans="1:13" ht="5.25" customHeight="1" x14ac:dyDescent="0.2">
      <c r="B5" s="29"/>
      <c r="C5" s="74"/>
      <c r="F5" s="3"/>
    </row>
    <row r="6" spans="1:13" ht="19.5" customHeight="1" x14ac:dyDescent="0.2">
      <c r="A6" s="130" t="s">
        <v>89</v>
      </c>
      <c r="B6" s="130"/>
      <c r="C6" s="130"/>
      <c r="D6" s="130"/>
      <c r="E6" s="130"/>
      <c r="F6" s="130"/>
      <c r="G6" s="130"/>
      <c r="H6" s="130"/>
      <c r="I6" s="130"/>
      <c r="J6" s="130"/>
      <c r="K6" s="130"/>
      <c r="L6" s="130"/>
    </row>
    <row r="7" spans="1:13" ht="19.5" customHeight="1" x14ac:dyDescent="0.2">
      <c r="A7" s="130"/>
      <c r="B7" s="130"/>
      <c r="C7" s="130"/>
      <c r="D7" s="130"/>
      <c r="E7" s="130"/>
      <c r="F7" s="130"/>
      <c r="G7" s="130"/>
      <c r="H7" s="130"/>
      <c r="I7" s="130"/>
      <c r="J7" s="130"/>
      <c r="K7" s="130"/>
      <c r="L7" s="130"/>
    </row>
    <row r="8" spans="1:13" ht="19.5" customHeight="1" x14ac:dyDescent="0.2">
      <c r="A8" s="130"/>
      <c r="B8" s="130"/>
      <c r="C8" s="130"/>
      <c r="D8" s="130"/>
      <c r="E8" s="130"/>
      <c r="F8" s="130"/>
      <c r="G8" s="130"/>
      <c r="H8" s="130"/>
      <c r="I8" s="130"/>
      <c r="J8" s="130"/>
      <c r="K8" s="130"/>
      <c r="L8" s="130"/>
      <c r="M8" s="23"/>
    </row>
    <row r="9" spans="1:13" ht="42.75" customHeight="1" x14ac:dyDescent="0.2">
      <c r="A9" s="23"/>
      <c r="B9" s="27"/>
      <c r="C9" s="23"/>
      <c r="D9" s="23"/>
      <c r="E9" s="23"/>
      <c r="F9" s="23"/>
      <c r="G9" s="23"/>
      <c r="H9" s="23"/>
      <c r="I9" s="23"/>
      <c r="J9" s="23"/>
      <c r="K9" s="23"/>
      <c r="L9" s="23"/>
      <c r="M9" s="23"/>
    </row>
    <row r="10" spans="1:13" ht="19.5" customHeight="1" x14ac:dyDescent="0.2">
      <c r="A10" s="75" t="s">
        <v>81</v>
      </c>
      <c r="B10" s="77" t="s">
        <v>82</v>
      </c>
      <c r="C10" s="3" t="s">
        <v>83</v>
      </c>
      <c r="D10" s="6" t="s">
        <v>3</v>
      </c>
    </row>
    <row r="11" spans="1:13" ht="19.5" customHeight="1" x14ac:dyDescent="0.2">
      <c r="A11" s="44"/>
      <c r="B11" s="45"/>
      <c r="C11" s="4"/>
      <c r="D11" s="7" t="s">
        <v>4</v>
      </c>
    </row>
    <row r="12" spans="1:13" ht="19.5" customHeight="1" x14ac:dyDescent="0.2">
      <c r="A12" s="44"/>
      <c r="B12" s="45"/>
      <c r="C12" s="4"/>
      <c r="D12" s="7" t="s">
        <v>5</v>
      </c>
    </row>
    <row r="13" spans="1:13" s="1" customFormat="1" ht="19.5" customHeight="1" x14ac:dyDescent="0.2">
      <c r="A13" s="44"/>
      <c r="B13" s="45"/>
      <c r="C13" s="4"/>
      <c r="D13" s="7" t="s">
        <v>130</v>
      </c>
    </row>
    <row r="14" spans="1:13" s="1" customFormat="1" ht="19.5" customHeight="1" x14ac:dyDescent="0.2">
      <c r="A14" s="44"/>
      <c r="B14" s="45"/>
      <c r="C14" s="4"/>
      <c r="D14" s="7" t="s">
        <v>51</v>
      </c>
    </row>
    <row r="15" spans="1:13" s="1" customFormat="1" ht="19.5" customHeight="1" x14ac:dyDescent="0.2">
      <c r="A15" s="75" t="s">
        <v>84</v>
      </c>
      <c r="B15" s="77" t="s">
        <v>85</v>
      </c>
      <c r="C15" s="3" t="s">
        <v>83</v>
      </c>
      <c r="D15" s="7" t="s">
        <v>52</v>
      </c>
    </row>
    <row r="16" spans="1:13" s="1" customFormat="1" ht="19.5" customHeight="1" x14ac:dyDescent="0.2">
      <c r="A16" s="75" t="s">
        <v>86</v>
      </c>
      <c r="B16" s="77" t="s">
        <v>87</v>
      </c>
      <c r="C16" s="3" t="s">
        <v>83</v>
      </c>
      <c r="D16" s="6" t="s">
        <v>65</v>
      </c>
    </row>
    <row r="17" spans="1:16" s="1" customFormat="1" ht="14" x14ac:dyDescent="0.2">
      <c r="A17" s="61"/>
      <c r="B17" s="62"/>
      <c r="C17" s="61"/>
      <c r="D17" s="12"/>
      <c r="E17" s="13"/>
      <c r="F17" s="13"/>
      <c r="G17" s="13"/>
      <c r="H17" s="13"/>
      <c r="I17" s="13"/>
      <c r="J17" s="13"/>
      <c r="K17" s="13"/>
      <c r="L17" s="13"/>
      <c r="M17" s="13"/>
      <c r="N17" s="13"/>
      <c r="O17" s="13"/>
      <c r="P17" s="13"/>
    </row>
    <row r="18" spans="1:16" s="1" customFormat="1" ht="6.75" customHeight="1" x14ac:dyDescent="0.2">
      <c r="A18" s="18"/>
      <c r="B18" s="31"/>
      <c r="C18" s="18"/>
      <c r="D18" s="13"/>
      <c r="E18" s="13"/>
      <c r="F18" s="13"/>
      <c r="G18" s="13"/>
      <c r="H18" s="13"/>
      <c r="I18" s="13"/>
      <c r="J18" s="13"/>
      <c r="K18" s="13"/>
      <c r="L18" s="13"/>
      <c r="M18" s="13"/>
      <c r="N18" s="13"/>
      <c r="O18" s="13"/>
      <c r="P18" s="13"/>
    </row>
    <row r="19" spans="1:16" s="24" customFormat="1" ht="20.25" customHeight="1" x14ac:dyDescent="0.2">
      <c r="A19" s="56"/>
      <c r="B19" s="131">
        <f>基本情報入力シート!B1</f>
        <v>44287</v>
      </c>
      <c r="C19" s="131"/>
      <c r="D19" s="36" t="s">
        <v>13</v>
      </c>
      <c r="E19" s="37"/>
      <c r="F19" s="37"/>
      <c r="G19" s="37"/>
      <c r="H19" s="56"/>
      <c r="I19" s="58" t="s">
        <v>15</v>
      </c>
      <c r="J19" s="132">
        <f>B19+15</f>
        <v>44302</v>
      </c>
      <c r="K19" s="132"/>
      <c r="L19" s="37"/>
      <c r="M19" s="56"/>
      <c r="N19" s="56"/>
      <c r="O19" s="56"/>
      <c r="P19" s="56"/>
    </row>
    <row r="20" spans="1:16" s="1" customFormat="1" ht="8.25" customHeight="1" x14ac:dyDescent="0.2">
      <c r="A20" s="14"/>
      <c r="B20" s="28"/>
      <c r="C20" s="14"/>
      <c r="D20" s="15"/>
      <c r="E20" s="12"/>
      <c r="F20" s="13"/>
      <c r="G20" s="13"/>
      <c r="H20" s="14"/>
      <c r="I20" s="14"/>
      <c r="J20" s="16"/>
      <c r="K20" s="16"/>
      <c r="L20" s="13"/>
      <c r="M20" s="13"/>
      <c r="N20" s="13"/>
      <c r="O20" s="13"/>
      <c r="P20" s="13"/>
    </row>
    <row r="21" spans="1:16" s="1" customFormat="1" ht="16.5" customHeight="1" x14ac:dyDescent="0.2">
      <c r="A21" s="14"/>
      <c r="B21" s="28"/>
      <c r="C21" s="14"/>
      <c r="D21" s="15"/>
      <c r="E21" s="12"/>
      <c r="F21" s="13"/>
      <c r="G21" s="14" t="s">
        <v>16</v>
      </c>
      <c r="H21" s="209">
        <f>E23</f>
        <v>45032</v>
      </c>
      <c r="I21" s="209"/>
      <c r="J21" s="117" t="s">
        <v>14</v>
      </c>
      <c r="K21" s="99">
        <f>EDATE(H21,6)-1</f>
        <v>45214</v>
      </c>
      <c r="L21" s="13"/>
      <c r="M21" s="13"/>
      <c r="N21" s="13"/>
      <c r="O21" s="13"/>
      <c r="P21" s="13"/>
    </row>
    <row r="22" spans="1:16" s="1" customFormat="1" ht="16.5" customHeight="1" x14ac:dyDescent="0.2">
      <c r="A22" s="14"/>
      <c r="B22" s="28"/>
      <c r="C22" s="14"/>
      <c r="D22" s="15"/>
      <c r="E22" s="12"/>
      <c r="F22" s="13"/>
      <c r="G22" s="14" t="s">
        <v>17</v>
      </c>
      <c r="H22" s="210">
        <f>K21+1</f>
        <v>45215</v>
      </c>
      <c r="I22" s="210"/>
      <c r="J22" s="117" t="s">
        <v>14</v>
      </c>
      <c r="K22" s="99">
        <f>EDATE(H22,6)-1</f>
        <v>45397</v>
      </c>
      <c r="L22" s="13"/>
      <c r="M22" s="13"/>
      <c r="N22" s="13"/>
      <c r="O22" s="13"/>
      <c r="P22" s="13"/>
    </row>
    <row r="23" spans="1:16" s="91" customFormat="1" ht="25.5" customHeight="1" x14ac:dyDescent="0.2">
      <c r="A23" s="88"/>
      <c r="B23" s="93">
        <f>B19</f>
        <v>44287</v>
      </c>
      <c r="C23" s="94"/>
      <c r="D23" s="113">
        <f>B19+15</f>
        <v>44302</v>
      </c>
      <c r="E23" s="135">
        <f>EDATE(D23,24)</f>
        <v>45032</v>
      </c>
      <c r="F23" s="135"/>
      <c r="G23" s="94"/>
      <c r="H23" s="135">
        <f>EDATE(E23,6)</f>
        <v>45215</v>
      </c>
      <c r="I23" s="135"/>
      <c r="J23" s="96"/>
      <c r="K23" s="93">
        <f>EDATE(H23,6)</f>
        <v>45398</v>
      </c>
      <c r="L23" s="88"/>
      <c r="M23" s="88"/>
      <c r="N23" s="88"/>
      <c r="O23" s="88"/>
      <c r="P23" s="88"/>
    </row>
    <row r="24" spans="1:16" s="1" customFormat="1" ht="14" x14ac:dyDescent="0.2">
      <c r="A24" s="18"/>
      <c r="B24" s="31"/>
      <c r="C24" s="18"/>
      <c r="D24" s="13"/>
      <c r="E24" s="13"/>
      <c r="F24" s="13"/>
      <c r="G24" s="13"/>
      <c r="H24" s="13"/>
      <c r="I24" s="13"/>
      <c r="J24" s="13"/>
      <c r="K24" s="13"/>
      <c r="L24" s="13"/>
      <c r="M24" s="13"/>
      <c r="N24" s="13"/>
      <c r="O24" s="13"/>
      <c r="P24" s="13"/>
    </row>
    <row r="25" spans="1:16" s="1" customFormat="1" ht="23.25" customHeight="1" thickBot="1" x14ac:dyDescent="0.25">
      <c r="A25" s="18"/>
      <c r="B25" s="31"/>
      <c r="C25" s="18"/>
      <c r="D25" s="13"/>
      <c r="E25" s="13"/>
      <c r="F25" s="13"/>
      <c r="G25" s="13"/>
      <c r="H25" s="13"/>
      <c r="I25" s="13"/>
      <c r="J25" s="13"/>
      <c r="K25" s="13"/>
      <c r="L25" s="13"/>
      <c r="M25" s="13"/>
      <c r="N25" s="13"/>
      <c r="O25" s="13"/>
      <c r="P25" s="13"/>
    </row>
    <row r="26" spans="1:16" s="6" customFormat="1" ht="20.25" customHeight="1" thickBot="1" x14ac:dyDescent="0.25">
      <c r="A26" s="12"/>
      <c r="B26" s="34" t="s">
        <v>8</v>
      </c>
      <c r="C26" s="35"/>
      <c r="D26" s="114" t="s">
        <v>9</v>
      </c>
      <c r="E26" s="13"/>
      <c r="F26" s="114" t="s">
        <v>10</v>
      </c>
      <c r="G26" s="13"/>
      <c r="H26" s="126" t="s">
        <v>11</v>
      </c>
      <c r="I26" s="127"/>
      <c r="J26" s="13"/>
      <c r="K26" s="9" t="s">
        <v>12</v>
      </c>
      <c r="L26" s="12"/>
      <c r="M26" s="12"/>
      <c r="N26" s="12"/>
      <c r="O26" s="12"/>
      <c r="P26" s="12"/>
    </row>
    <row r="27" spans="1:16" s="1" customFormat="1" ht="7.5" customHeight="1" x14ac:dyDescent="0.2">
      <c r="A27" s="19"/>
      <c r="B27" s="32"/>
      <c r="C27" s="19"/>
      <c r="D27" s="13"/>
      <c r="E27" s="13"/>
      <c r="F27" s="13"/>
      <c r="G27" s="13"/>
      <c r="H27" s="13"/>
      <c r="I27" s="13"/>
      <c r="J27" s="13"/>
      <c r="K27" s="13"/>
      <c r="L27" s="13"/>
      <c r="M27" s="13"/>
      <c r="N27" s="13"/>
      <c r="O27" s="13"/>
      <c r="P27" s="13"/>
    </row>
    <row r="28" spans="1:16" s="1" customFormat="1" ht="16.5" customHeight="1" x14ac:dyDescent="0.2">
      <c r="A28" s="18"/>
      <c r="B28" s="31"/>
      <c r="C28" s="18"/>
      <c r="D28" s="20" t="s">
        <v>123</v>
      </c>
      <c r="E28" s="13"/>
      <c r="F28" s="116" t="s">
        <v>57</v>
      </c>
      <c r="G28" s="13"/>
      <c r="H28" s="13"/>
      <c r="I28" s="13"/>
      <c r="J28" s="13"/>
      <c r="K28" s="13"/>
      <c r="L28" s="13"/>
      <c r="M28" s="13"/>
      <c r="N28" s="13"/>
      <c r="O28" s="13"/>
      <c r="P28" s="13"/>
    </row>
    <row r="29" spans="1:16" s="1" customFormat="1" ht="16.5" customHeight="1" x14ac:dyDescent="0.2">
      <c r="A29" s="19"/>
      <c r="B29" s="32"/>
      <c r="C29" s="19"/>
      <c r="D29" s="20" t="s">
        <v>19</v>
      </c>
      <c r="E29" s="13"/>
      <c r="F29" s="116" t="s">
        <v>20</v>
      </c>
      <c r="G29" s="13"/>
      <c r="H29" s="13"/>
      <c r="I29" s="13"/>
      <c r="J29" s="13"/>
      <c r="K29" s="13"/>
      <c r="L29" s="13"/>
      <c r="M29" s="13"/>
      <c r="N29" s="13"/>
      <c r="O29" s="13"/>
      <c r="P29" s="13"/>
    </row>
    <row r="30" spans="1:16" s="1" customFormat="1" ht="6" customHeight="1" x14ac:dyDescent="0.2">
      <c r="A30" s="19"/>
      <c r="B30" s="32"/>
      <c r="C30" s="19"/>
      <c r="D30" s="13"/>
      <c r="E30" s="13"/>
      <c r="F30" s="13"/>
      <c r="G30" s="13"/>
      <c r="H30" s="13"/>
      <c r="I30" s="13"/>
      <c r="J30" s="13"/>
      <c r="K30" s="13"/>
      <c r="L30" s="13"/>
      <c r="M30" s="13"/>
      <c r="N30" s="13"/>
      <c r="O30" s="13"/>
      <c r="P30" s="13"/>
    </row>
    <row r="31" spans="1:16" s="1" customFormat="1" x14ac:dyDescent="0.2">
      <c r="A31" s="5"/>
      <c r="B31" s="33"/>
      <c r="C31" s="5"/>
    </row>
    <row r="32" spans="1:16" s="1" customFormat="1" ht="6.75" customHeight="1" x14ac:dyDescent="0.2">
      <c r="A32" s="18"/>
      <c r="B32" s="31"/>
      <c r="C32" s="18"/>
      <c r="D32" s="13"/>
      <c r="E32" s="13"/>
      <c r="F32" s="13"/>
      <c r="G32" s="13"/>
      <c r="H32" s="13"/>
      <c r="I32" s="13"/>
      <c r="J32" s="13"/>
      <c r="K32" s="13"/>
      <c r="L32" s="13"/>
      <c r="M32" s="13"/>
      <c r="N32" s="13"/>
    </row>
    <row r="33" spans="1:14" s="60" customFormat="1" ht="20.25" customHeight="1" x14ac:dyDescent="0.2">
      <c r="A33" s="58"/>
      <c r="B33" s="131">
        <f>B19</f>
        <v>44287</v>
      </c>
      <c r="C33" s="131"/>
      <c r="D33" s="36" t="s">
        <v>21</v>
      </c>
      <c r="E33" s="36"/>
      <c r="F33" s="36"/>
      <c r="G33" s="36"/>
      <c r="H33" s="59"/>
      <c r="I33" s="58" t="s">
        <v>15</v>
      </c>
      <c r="J33" s="132">
        <f>EDATE(J19,1)-15</f>
        <v>44317</v>
      </c>
      <c r="K33" s="132"/>
      <c r="L33" s="36"/>
      <c r="M33" s="36"/>
      <c r="N33" s="59"/>
    </row>
    <row r="34" spans="1:14" s="1" customFormat="1" ht="8.25" customHeight="1" x14ac:dyDescent="0.2">
      <c r="A34" s="14"/>
      <c r="B34" s="28"/>
      <c r="C34" s="14"/>
      <c r="D34" s="15"/>
      <c r="E34" s="12"/>
      <c r="F34" s="13"/>
      <c r="G34" s="13"/>
      <c r="I34" s="78"/>
      <c r="J34" s="16"/>
      <c r="K34" s="16"/>
      <c r="L34" s="13"/>
      <c r="M34" s="13"/>
      <c r="N34" s="13"/>
    </row>
    <row r="35" spans="1:14" s="1" customFormat="1" ht="16.5" customHeight="1" x14ac:dyDescent="0.2">
      <c r="A35" s="14"/>
      <c r="B35" s="28"/>
      <c r="C35" s="14"/>
      <c r="D35" s="15"/>
      <c r="E35" s="12"/>
      <c r="F35" s="13"/>
      <c r="G35" s="14" t="s">
        <v>16</v>
      </c>
      <c r="H35" s="209">
        <f>E37</f>
        <v>45047</v>
      </c>
      <c r="I35" s="209"/>
      <c r="J35" s="117" t="s">
        <v>14</v>
      </c>
      <c r="K35" s="99">
        <f>EDATE(H35,6)-1</f>
        <v>45230</v>
      </c>
      <c r="L35" s="13"/>
      <c r="M35" s="13"/>
      <c r="N35" s="13"/>
    </row>
    <row r="36" spans="1:14" s="1" customFormat="1" ht="16.5" customHeight="1" x14ac:dyDescent="0.2">
      <c r="A36" s="14"/>
      <c r="B36" s="28"/>
      <c r="C36" s="14"/>
      <c r="D36" s="15"/>
      <c r="E36" s="12"/>
      <c r="F36" s="13"/>
      <c r="G36" s="14" t="s">
        <v>17</v>
      </c>
      <c r="H36" s="210">
        <f>K35+1</f>
        <v>45231</v>
      </c>
      <c r="I36" s="210"/>
      <c r="J36" s="117" t="s">
        <v>14</v>
      </c>
      <c r="K36" s="99">
        <f>EDATE(H36,6)-1</f>
        <v>45412</v>
      </c>
      <c r="L36" s="13"/>
      <c r="M36" s="13"/>
      <c r="N36" s="13"/>
    </row>
    <row r="37" spans="1:14" s="97" customFormat="1" ht="25.5" customHeight="1" x14ac:dyDescent="0.2">
      <c r="A37" s="92"/>
      <c r="B37" s="93">
        <f>B33+15</f>
        <v>44302</v>
      </c>
      <c r="C37" s="94"/>
      <c r="D37" s="113">
        <f>J33</f>
        <v>44317</v>
      </c>
      <c r="E37" s="135">
        <f>EDATE(D37,24)</f>
        <v>45047</v>
      </c>
      <c r="F37" s="135"/>
      <c r="G37" s="94"/>
      <c r="H37" s="135">
        <f>EDATE(E37,6)</f>
        <v>45231</v>
      </c>
      <c r="I37" s="135"/>
      <c r="J37" s="96"/>
      <c r="K37" s="93">
        <f>EDATE(H37,6)</f>
        <v>45413</v>
      </c>
      <c r="L37" s="92"/>
      <c r="M37" s="92"/>
      <c r="N37" s="92"/>
    </row>
    <row r="38" spans="1:14" s="1" customFormat="1" ht="14" x14ac:dyDescent="0.2">
      <c r="A38" s="18"/>
      <c r="B38" s="31"/>
      <c r="C38" s="18"/>
      <c r="D38" s="13"/>
      <c r="E38" s="13"/>
      <c r="F38" s="13"/>
      <c r="G38" s="13"/>
      <c r="H38" s="13"/>
      <c r="I38" s="13"/>
      <c r="J38" s="13"/>
      <c r="K38" s="13"/>
      <c r="L38" s="13"/>
      <c r="M38" s="13"/>
      <c r="N38" s="13"/>
    </row>
    <row r="39" spans="1:14" s="1" customFormat="1" ht="23.25" customHeight="1" thickBot="1" x14ac:dyDescent="0.25">
      <c r="A39" s="18"/>
      <c r="B39" s="31"/>
      <c r="C39" s="18"/>
      <c r="D39" s="13"/>
      <c r="E39" s="13"/>
      <c r="F39" s="13"/>
      <c r="G39" s="13"/>
      <c r="H39" s="13"/>
      <c r="I39" s="13"/>
      <c r="J39" s="13"/>
      <c r="K39" s="13"/>
      <c r="L39" s="13"/>
      <c r="M39" s="13"/>
      <c r="N39" s="13"/>
    </row>
    <row r="40" spans="1:14" s="6" customFormat="1" ht="20.25" customHeight="1" thickBot="1" x14ac:dyDescent="0.25">
      <c r="A40" s="12"/>
      <c r="B40" s="34" t="s">
        <v>8</v>
      </c>
      <c r="C40" s="35"/>
      <c r="D40" s="114" t="s">
        <v>9</v>
      </c>
      <c r="E40" s="13"/>
      <c r="F40" s="114" t="s">
        <v>10</v>
      </c>
      <c r="G40" s="13"/>
      <c r="H40" s="126" t="s">
        <v>11</v>
      </c>
      <c r="I40" s="127"/>
      <c r="J40" s="13"/>
      <c r="K40" s="9" t="s">
        <v>12</v>
      </c>
      <c r="L40" s="12"/>
      <c r="M40" s="12"/>
      <c r="N40" s="12"/>
    </row>
    <row r="41" spans="1:14" s="1" customFormat="1" ht="7.5" customHeight="1" x14ac:dyDescent="0.2">
      <c r="A41" s="19"/>
      <c r="B41" s="32"/>
      <c r="C41" s="19"/>
      <c r="D41" s="13"/>
      <c r="E41" s="13"/>
      <c r="F41" s="13"/>
      <c r="G41" s="13"/>
      <c r="H41" s="13"/>
      <c r="I41" s="13"/>
      <c r="J41" s="13"/>
      <c r="K41" s="13"/>
      <c r="L41" s="13"/>
      <c r="M41" s="13"/>
      <c r="N41" s="13"/>
    </row>
    <row r="42" spans="1:14" s="1" customFormat="1" ht="16.5" customHeight="1" x14ac:dyDescent="0.2">
      <c r="A42" s="18"/>
      <c r="B42" s="31"/>
      <c r="C42" s="18"/>
      <c r="D42" s="20" t="s">
        <v>123</v>
      </c>
      <c r="E42" s="13"/>
      <c r="F42" s="116" t="str">
        <f>F28</f>
        <v>起算基準日から2年</v>
      </c>
      <c r="G42" s="13"/>
      <c r="H42" s="13"/>
      <c r="I42" s="13"/>
      <c r="J42" s="13"/>
      <c r="K42" s="13"/>
      <c r="L42" s="13"/>
      <c r="M42" s="13"/>
      <c r="N42" s="13"/>
    </row>
    <row r="43" spans="1:14" s="1" customFormat="1" ht="16.5" customHeight="1" x14ac:dyDescent="0.2">
      <c r="A43" s="19"/>
      <c r="B43" s="32"/>
      <c r="C43" s="19"/>
      <c r="D43" s="20" t="s">
        <v>19</v>
      </c>
      <c r="E43" s="13"/>
      <c r="F43" s="116" t="s">
        <v>20</v>
      </c>
      <c r="G43" s="13"/>
      <c r="H43" s="13"/>
      <c r="I43" s="13"/>
      <c r="J43" s="13"/>
      <c r="K43" s="13"/>
      <c r="L43" s="13"/>
      <c r="M43" s="13"/>
      <c r="N43" s="13"/>
    </row>
    <row r="44" spans="1:14" s="1" customFormat="1" ht="6" customHeight="1" x14ac:dyDescent="0.2">
      <c r="A44" s="19"/>
      <c r="B44" s="32"/>
      <c r="C44" s="19"/>
      <c r="D44" s="13"/>
      <c r="E44" s="13"/>
      <c r="F44" s="13"/>
      <c r="G44" s="13"/>
      <c r="H44" s="13"/>
      <c r="I44" s="13"/>
      <c r="J44" s="13"/>
      <c r="K44" s="13"/>
      <c r="L44" s="13"/>
      <c r="M44" s="13"/>
      <c r="N44" s="13"/>
    </row>
    <row r="45" spans="1:14" s="1" customFormat="1" x14ac:dyDescent="0.2">
      <c r="A45" s="5"/>
      <c r="B45" s="33"/>
      <c r="C45" s="5"/>
    </row>
    <row r="46" spans="1:14" s="1" customFormat="1" ht="20.25" customHeight="1" x14ac:dyDescent="0.2">
      <c r="A46" s="29" t="s">
        <v>22</v>
      </c>
      <c r="B46" s="33"/>
      <c r="C46" s="5"/>
    </row>
    <row r="47" spans="1:14" s="1" customFormat="1" ht="30" customHeight="1" x14ac:dyDescent="0.2">
      <c r="A47" s="29"/>
      <c r="B47" s="33"/>
      <c r="C47" s="5"/>
    </row>
    <row r="48" spans="1:14" s="10" customFormat="1" ht="25.5" customHeight="1" x14ac:dyDescent="0.2">
      <c r="A48" s="65" t="s">
        <v>32</v>
      </c>
      <c r="B48" s="66"/>
      <c r="C48" s="67"/>
      <c r="D48" s="68"/>
      <c r="E48" s="68"/>
      <c r="F48" s="68"/>
      <c r="G48" s="68"/>
      <c r="H48" s="68"/>
      <c r="I48" s="68"/>
      <c r="J48" s="68"/>
      <c r="K48" s="68"/>
      <c r="L48" s="68"/>
    </row>
    <row r="49" spans="1:12" s="52" customFormat="1" ht="6.75" customHeight="1" x14ac:dyDescent="0.2">
      <c r="A49" s="49"/>
      <c r="B49" s="50"/>
      <c r="C49" s="51"/>
    </row>
    <row r="50" spans="1:12" s="46" customFormat="1" ht="20.25" customHeight="1" x14ac:dyDescent="0.2">
      <c r="A50" s="100" t="s">
        <v>23</v>
      </c>
      <c r="B50" s="29" t="s">
        <v>45</v>
      </c>
      <c r="C50" s="74"/>
      <c r="D50" s="29"/>
      <c r="E50" s="29"/>
      <c r="F50" s="29"/>
      <c r="G50" s="29"/>
      <c r="H50" s="29"/>
      <c r="I50" s="29"/>
      <c r="J50" s="29"/>
      <c r="K50" s="29"/>
      <c r="L50" s="29"/>
    </row>
    <row r="51" spans="1:12" s="46" customFormat="1" ht="20.25" customHeight="1" x14ac:dyDescent="0.2">
      <c r="A51" s="100"/>
      <c r="B51" s="29" t="s">
        <v>25</v>
      </c>
      <c r="C51" s="74"/>
      <c r="D51" s="29"/>
      <c r="E51" s="29"/>
      <c r="F51" s="29"/>
      <c r="G51" s="29"/>
      <c r="H51" s="29"/>
      <c r="I51" s="29"/>
      <c r="J51" s="29"/>
      <c r="K51" s="29"/>
      <c r="L51" s="29"/>
    </row>
    <row r="52" spans="1:12" s="46" customFormat="1" ht="20.25" customHeight="1" x14ac:dyDescent="0.2">
      <c r="A52" s="100" t="s">
        <v>24</v>
      </c>
      <c r="B52" s="29" t="s">
        <v>102</v>
      </c>
      <c r="C52" s="29"/>
      <c r="D52" s="29"/>
      <c r="E52" s="29"/>
      <c r="F52" s="29"/>
      <c r="G52" s="29"/>
      <c r="H52" s="29"/>
      <c r="I52" s="29"/>
      <c r="J52" s="29"/>
      <c r="K52" s="29"/>
      <c r="L52" s="29"/>
    </row>
    <row r="53" spans="1:12" s="46" customFormat="1" ht="20.25" customHeight="1" x14ac:dyDescent="0.2">
      <c r="A53" s="100" t="s">
        <v>26</v>
      </c>
      <c r="B53" s="29" t="s">
        <v>28</v>
      </c>
      <c r="C53" s="29"/>
      <c r="D53" s="29"/>
      <c r="E53" s="29"/>
      <c r="F53" s="29"/>
      <c r="G53" s="29"/>
      <c r="H53" s="29"/>
      <c r="I53" s="29"/>
      <c r="J53" s="29"/>
      <c r="K53" s="29"/>
      <c r="L53" s="29"/>
    </row>
    <row r="54" spans="1:12" s="46" customFormat="1" ht="20.25" customHeight="1" x14ac:dyDescent="0.2">
      <c r="A54" s="100" t="s">
        <v>27</v>
      </c>
      <c r="B54" s="29" t="s">
        <v>112</v>
      </c>
      <c r="C54" s="29"/>
      <c r="D54" s="29"/>
      <c r="E54" s="29"/>
      <c r="F54" s="29"/>
      <c r="G54" s="29"/>
      <c r="H54" s="29"/>
      <c r="I54" s="29"/>
      <c r="J54" s="29"/>
      <c r="K54" s="29"/>
    </row>
    <row r="55" spans="1:12" s="46" customFormat="1" ht="20.25" customHeight="1" x14ac:dyDescent="0.2">
      <c r="A55" s="100"/>
      <c r="B55" s="29" t="s">
        <v>113</v>
      </c>
      <c r="C55" s="29"/>
      <c r="D55" s="29"/>
      <c r="E55" s="29"/>
      <c r="F55" s="29"/>
      <c r="G55" s="29"/>
      <c r="H55" s="29"/>
      <c r="I55" s="29"/>
      <c r="J55" s="29"/>
      <c r="K55" s="29"/>
    </row>
    <row r="56" spans="1:12" s="46" customFormat="1" ht="20.25" customHeight="1" x14ac:dyDescent="0.2">
      <c r="A56" s="29"/>
      <c r="B56" s="29" t="s">
        <v>128</v>
      </c>
      <c r="C56" s="29"/>
      <c r="D56" s="29"/>
      <c r="E56" s="29"/>
      <c r="F56" s="29"/>
      <c r="G56" s="29"/>
      <c r="H56" s="29"/>
      <c r="I56" s="29"/>
      <c r="J56" s="29"/>
      <c r="K56" s="29"/>
      <c r="L56" s="29"/>
    </row>
    <row r="57" spans="1:12" s="46" customFormat="1" ht="20.25" customHeight="1" x14ac:dyDescent="0.2">
      <c r="A57" s="29"/>
      <c r="B57" s="29" t="s">
        <v>31</v>
      </c>
      <c r="C57" s="29"/>
      <c r="D57" s="29"/>
      <c r="E57" s="29"/>
      <c r="F57" s="29"/>
      <c r="G57" s="29"/>
      <c r="H57" s="29"/>
      <c r="I57" s="29"/>
      <c r="J57" s="29"/>
      <c r="K57" s="29"/>
      <c r="L57" s="29"/>
    </row>
    <row r="58" spans="1:12" s="46" customFormat="1" ht="20.25" customHeight="1" x14ac:dyDescent="0.2">
      <c r="A58" s="29"/>
      <c r="B58" s="29"/>
      <c r="C58" s="29"/>
      <c r="D58" s="29"/>
      <c r="E58" s="29"/>
      <c r="F58" s="29"/>
      <c r="G58" s="29"/>
      <c r="H58" s="29"/>
      <c r="I58" s="29"/>
      <c r="J58" s="29"/>
      <c r="K58" s="29"/>
      <c r="L58" s="29"/>
    </row>
    <row r="59" spans="1:12" s="46" customFormat="1" ht="20.25" customHeight="1" x14ac:dyDescent="0.2">
      <c r="A59" s="55" t="s">
        <v>33</v>
      </c>
      <c r="B59" s="64" t="s">
        <v>46</v>
      </c>
      <c r="C59" s="29"/>
      <c r="D59" s="29"/>
      <c r="E59" s="29"/>
      <c r="F59" s="29"/>
      <c r="G59" s="29"/>
      <c r="H59" s="29"/>
      <c r="I59" s="29"/>
      <c r="J59" s="29"/>
      <c r="K59" s="29"/>
      <c r="L59" s="29"/>
    </row>
    <row r="60" spans="1:12" s="46" customFormat="1" ht="20.25" customHeight="1" x14ac:dyDescent="0.2">
      <c r="A60" s="55"/>
      <c r="B60" s="29" t="s">
        <v>137</v>
      </c>
      <c r="C60" s="29"/>
      <c r="D60" s="29"/>
      <c r="E60" s="29"/>
      <c r="F60" s="29"/>
      <c r="G60" s="29"/>
      <c r="H60" s="29"/>
      <c r="I60" s="29"/>
      <c r="J60" s="29"/>
      <c r="K60" s="29"/>
      <c r="L60" s="29"/>
    </row>
    <row r="61" spans="1:12" s="46" customFormat="1" ht="20.25" customHeight="1" x14ac:dyDescent="0.2">
      <c r="A61" s="112" t="s">
        <v>34</v>
      </c>
      <c r="B61" s="180" t="s">
        <v>35</v>
      </c>
      <c r="C61" s="180"/>
      <c r="D61" s="180"/>
      <c r="E61" s="180"/>
      <c r="F61" s="181"/>
      <c r="G61" s="182" t="s">
        <v>36</v>
      </c>
      <c r="H61" s="180"/>
      <c r="I61" s="180"/>
      <c r="J61" s="180"/>
      <c r="K61" s="180"/>
      <c r="L61" s="180"/>
    </row>
    <row r="62" spans="1:12" s="46" customFormat="1" ht="20.25" customHeight="1" x14ac:dyDescent="0.2">
      <c r="A62" s="177">
        <v>1</v>
      </c>
      <c r="B62" s="140" t="s">
        <v>39</v>
      </c>
      <c r="C62" s="141"/>
      <c r="D62" s="141"/>
      <c r="E62" s="141"/>
      <c r="F62" s="142"/>
      <c r="G62" s="141" t="s">
        <v>125</v>
      </c>
      <c r="H62" s="141"/>
      <c r="I62" s="141"/>
      <c r="J62" s="141"/>
      <c r="K62" s="141"/>
      <c r="L62" s="149"/>
    </row>
    <row r="63" spans="1:12" s="46" customFormat="1" ht="11.25" customHeight="1" x14ac:dyDescent="0.2">
      <c r="A63" s="178"/>
      <c r="B63" s="143"/>
      <c r="C63" s="144"/>
      <c r="D63" s="144"/>
      <c r="E63" s="144"/>
      <c r="F63" s="145"/>
      <c r="G63" s="144"/>
      <c r="H63" s="144"/>
      <c r="I63" s="144"/>
      <c r="J63" s="144"/>
      <c r="K63" s="144"/>
      <c r="L63" s="150"/>
    </row>
    <row r="64" spans="1:12" s="46" customFormat="1" ht="30" customHeight="1" x14ac:dyDescent="0.2">
      <c r="A64" s="178"/>
      <c r="B64" s="146"/>
      <c r="C64" s="147"/>
      <c r="D64" s="147"/>
      <c r="E64" s="147"/>
      <c r="F64" s="148"/>
      <c r="G64" s="144"/>
      <c r="H64" s="144"/>
      <c r="I64" s="144"/>
      <c r="J64" s="144"/>
      <c r="K64" s="144"/>
      <c r="L64" s="150"/>
    </row>
    <row r="65" spans="1:12" s="46" customFormat="1" ht="20.25" customHeight="1" x14ac:dyDescent="0.2">
      <c r="A65" s="177">
        <v>2</v>
      </c>
      <c r="B65" s="140" t="s">
        <v>37</v>
      </c>
      <c r="C65" s="141"/>
      <c r="D65" s="141"/>
      <c r="E65" s="141"/>
      <c r="F65" s="142"/>
      <c r="G65" s="141" t="s">
        <v>116</v>
      </c>
      <c r="H65" s="141"/>
      <c r="I65" s="141"/>
      <c r="J65" s="141"/>
      <c r="K65" s="141"/>
      <c r="L65" s="149"/>
    </row>
    <row r="66" spans="1:12" s="46" customFormat="1" ht="14.25" customHeight="1" x14ac:dyDescent="0.2">
      <c r="A66" s="178"/>
      <c r="B66" s="143"/>
      <c r="C66" s="144"/>
      <c r="D66" s="144"/>
      <c r="E66" s="144"/>
      <c r="F66" s="145"/>
      <c r="G66" s="144"/>
      <c r="H66" s="144"/>
      <c r="I66" s="144"/>
      <c r="J66" s="144"/>
      <c r="K66" s="144"/>
      <c r="L66" s="150"/>
    </row>
    <row r="67" spans="1:12" s="10" customFormat="1" ht="20.25" customHeight="1" x14ac:dyDescent="0.2">
      <c r="A67" s="179"/>
      <c r="B67" s="146"/>
      <c r="C67" s="147"/>
      <c r="D67" s="147"/>
      <c r="E67" s="147"/>
      <c r="F67" s="148"/>
      <c r="G67" s="147"/>
      <c r="H67" s="147"/>
      <c r="I67" s="147"/>
      <c r="J67" s="147"/>
      <c r="K67" s="147"/>
      <c r="L67" s="151"/>
    </row>
    <row r="68" spans="1:12" s="10" customFormat="1" ht="20.25" customHeight="1" x14ac:dyDescent="0.2">
      <c r="A68" s="177">
        <v>3</v>
      </c>
      <c r="B68" s="155" t="s">
        <v>38</v>
      </c>
      <c r="C68" s="156"/>
      <c r="D68" s="156"/>
      <c r="E68" s="156"/>
      <c r="F68" s="157"/>
      <c r="G68" s="141" t="s">
        <v>42</v>
      </c>
      <c r="H68" s="156"/>
      <c r="I68" s="156"/>
      <c r="J68" s="156"/>
      <c r="K68" s="156"/>
      <c r="L68" s="161"/>
    </row>
    <row r="69" spans="1:12" s="10" customFormat="1" ht="20.25" customHeight="1" x14ac:dyDescent="0.2">
      <c r="A69" s="179"/>
      <c r="B69" s="158"/>
      <c r="C69" s="159"/>
      <c r="D69" s="159"/>
      <c r="E69" s="159"/>
      <c r="F69" s="160"/>
      <c r="G69" s="159"/>
      <c r="H69" s="159"/>
      <c r="I69" s="159"/>
      <c r="J69" s="159"/>
      <c r="K69" s="159"/>
      <c r="L69" s="162"/>
    </row>
    <row r="70" spans="1:12" s="1" customFormat="1" ht="20.25" customHeight="1" x14ac:dyDescent="0.2">
      <c r="A70" s="193">
        <v>4</v>
      </c>
      <c r="B70" s="140" t="s">
        <v>119</v>
      </c>
      <c r="C70" s="141"/>
      <c r="D70" s="141"/>
      <c r="E70" s="141"/>
      <c r="F70" s="142"/>
      <c r="G70" s="196" t="s">
        <v>114</v>
      </c>
      <c r="H70" s="196"/>
      <c r="I70" s="196"/>
      <c r="J70" s="196"/>
      <c r="K70" s="196"/>
      <c r="L70" s="197"/>
    </row>
    <row r="71" spans="1:12" s="1" customFormat="1" ht="20.25" customHeight="1" x14ac:dyDescent="0.2">
      <c r="A71" s="194"/>
      <c r="B71" s="143"/>
      <c r="C71" s="144"/>
      <c r="D71" s="144"/>
      <c r="E71" s="144"/>
      <c r="F71" s="145"/>
      <c r="G71" s="199"/>
      <c r="H71" s="199"/>
      <c r="I71" s="199"/>
      <c r="J71" s="199"/>
      <c r="K71" s="199"/>
      <c r="L71" s="200"/>
    </row>
    <row r="72" spans="1:12" s="1" customFormat="1" ht="20.25" customHeight="1" x14ac:dyDescent="0.2">
      <c r="A72" s="212"/>
      <c r="B72" s="146"/>
      <c r="C72" s="147"/>
      <c r="D72" s="147"/>
      <c r="E72" s="147"/>
      <c r="F72" s="148"/>
      <c r="G72" s="202"/>
      <c r="H72" s="202"/>
      <c r="I72" s="202"/>
      <c r="J72" s="202"/>
      <c r="K72" s="202"/>
      <c r="L72" s="203"/>
    </row>
    <row r="73" spans="1:12" s="1" customFormat="1" ht="20.25" customHeight="1" x14ac:dyDescent="0.2">
      <c r="A73" s="193">
        <v>5</v>
      </c>
      <c r="B73" s="140" t="s">
        <v>49</v>
      </c>
      <c r="C73" s="141"/>
      <c r="D73" s="141"/>
      <c r="E73" s="141"/>
      <c r="F73" s="142"/>
      <c r="G73" s="195" t="s">
        <v>129</v>
      </c>
      <c r="H73" s="196"/>
      <c r="I73" s="196"/>
      <c r="J73" s="196"/>
      <c r="K73" s="196"/>
      <c r="L73" s="197"/>
    </row>
    <row r="74" spans="1:12" s="1" customFormat="1" ht="30.75" customHeight="1" x14ac:dyDescent="0.2">
      <c r="A74" s="194"/>
      <c r="B74" s="143"/>
      <c r="C74" s="144"/>
      <c r="D74" s="144"/>
      <c r="E74" s="144"/>
      <c r="F74" s="145"/>
      <c r="G74" s="198"/>
      <c r="H74" s="199"/>
      <c r="I74" s="199"/>
      <c r="J74" s="199"/>
      <c r="K74" s="199"/>
      <c r="L74" s="200"/>
    </row>
    <row r="75" spans="1:12" s="1" customFormat="1" ht="20.25" customHeight="1" x14ac:dyDescent="0.2">
      <c r="A75" s="194"/>
      <c r="B75" s="143"/>
      <c r="C75" s="144"/>
      <c r="D75" s="144"/>
      <c r="E75" s="144"/>
      <c r="F75" s="145"/>
      <c r="G75" s="201"/>
      <c r="H75" s="202"/>
      <c r="I75" s="202"/>
      <c r="J75" s="202"/>
      <c r="K75" s="202"/>
      <c r="L75" s="203"/>
    </row>
    <row r="76" spans="1:12" s="1" customFormat="1" ht="20.25" customHeight="1" x14ac:dyDescent="0.2">
      <c r="A76" s="191">
        <v>6</v>
      </c>
      <c r="B76" s="170" t="s">
        <v>43</v>
      </c>
      <c r="C76" s="170"/>
      <c r="D76" s="170"/>
      <c r="E76" s="170"/>
      <c r="F76" s="173"/>
      <c r="G76" s="169" t="s">
        <v>124</v>
      </c>
      <c r="H76" s="167"/>
      <c r="I76" s="167"/>
      <c r="J76" s="167"/>
      <c r="K76" s="167"/>
      <c r="L76" s="167"/>
    </row>
    <row r="77" spans="1:12" s="1" customFormat="1" ht="20.25" customHeight="1" x14ac:dyDescent="0.2">
      <c r="A77" s="191"/>
      <c r="B77" s="170"/>
      <c r="C77" s="170"/>
      <c r="D77" s="170"/>
      <c r="E77" s="170"/>
      <c r="F77" s="173"/>
      <c r="G77" s="174"/>
      <c r="H77" s="167"/>
      <c r="I77" s="167"/>
      <c r="J77" s="167"/>
      <c r="K77" s="167"/>
      <c r="L77" s="167"/>
    </row>
    <row r="78" spans="1:12" s="1" customFormat="1" ht="20.25" customHeight="1" x14ac:dyDescent="0.2">
      <c r="A78" s="191">
        <v>7</v>
      </c>
      <c r="B78" s="167" t="s">
        <v>40</v>
      </c>
      <c r="C78" s="167"/>
      <c r="D78" s="167"/>
      <c r="E78" s="167"/>
      <c r="F78" s="168"/>
      <c r="G78" s="169" t="s">
        <v>126</v>
      </c>
      <c r="H78" s="170"/>
      <c r="I78" s="170"/>
      <c r="J78" s="170"/>
      <c r="K78" s="170"/>
      <c r="L78" s="170"/>
    </row>
    <row r="79" spans="1:12" s="1" customFormat="1" ht="20.25" customHeight="1" x14ac:dyDescent="0.2">
      <c r="A79" s="191"/>
      <c r="B79" s="167"/>
      <c r="C79" s="167"/>
      <c r="D79" s="167"/>
      <c r="E79" s="167"/>
      <c r="F79" s="168"/>
      <c r="G79" s="169"/>
      <c r="H79" s="170"/>
      <c r="I79" s="170"/>
      <c r="J79" s="170"/>
      <c r="K79" s="170"/>
      <c r="L79" s="170"/>
    </row>
    <row r="80" spans="1:12" s="1" customFormat="1" ht="38.25" customHeight="1" x14ac:dyDescent="0.2">
      <c r="A80" s="191"/>
      <c r="B80" s="167"/>
      <c r="C80" s="167"/>
      <c r="D80" s="167"/>
      <c r="E80" s="167"/>
      <c r="F80" s="168"/>
      <c r="G80" s="169"/>
      <c r="H80" s="170"/>
      <c r="I80" s="170"/>
      <c r="J80" s="170"/>
      <c r="K80" s="170"/>
      <c r="L80" s="170"/>
    </row>
    <row r="81" spans="1:12" s="1" customFormat="1" ht="20.25" customHeight="1" x14ac:dyDescent="0.2">
      <c r="A81" s="191"/>
      <c r="B81" s="167"/>
      <c r="C81" s="167"/>
      <c r="D81" s="167"/>
      <c r="E81" s="167"/>
      <c r="F81" s="168"/>
      <c r="G81" s="169"/>
      <c r="H81" s="170"/>
      <c r="I81" s="170"/>
      <c r="J81" s="170"/>
      <c r="K81" s="170"/>
      <c r="L81" s="170"/>
    </row>
    <row r="82" spans="1:12" s="1" customFormat="1" ht="18" customHeight="1" x14ac:dyDescent="0.2">
      <c r="A82" s="108"/>
      <c r="B82" s="62"/>
      <c r="C82" s="62"/>
      <c r="D82" s="62"/>
      <c r="E82" s="62"/>
      <c r="F82" s="62"/>
      <c r="G82" s="115"/>
      <c r="H82" s="115"/>
      <c r="I82" s="115"/>
      <c r="J82" s="115"/>
      <c r="K82" s="115"/>
      <c r="L82" s="115"/>
    </row>
    <row r="83" spans="1:12" s="1" customFormat="1" ht="20.25" customHeight="1" x14ac:dyDescent="0.2">
      <c r="A83" s="6" t="s">
        <v>44</v>
      </c>
      <c r="B83" s="7"/>
      <c r="C83" s="6"/>
      <c r="D83" s="6"/>
      <c r="E83" s="6"/>
      <c r="F83" s="6"/>
      <c r="G83" s="6"/>
      <c r="H83" s="6"/>
      <c r="I83" s="6"/>
      <c r="J83" s="6"/>
      <c r="K83" s="6"/>
      <c r="L83" s="6"/>
    </row>
    <row r="84" spans="1:12" s="1" customFormat="1" ht="20.25" customHeight="1" x14ac:dyDescent="0.2">
      <c r="A84" s="6"/>
      <c r="B84" s="7" t="s">
        <v>139</v>
      </c>
      <c r="C84" s="6"/>
      <c r="D84" s="6"/>
      <c r="E84" s="6"/>
      <c r="F84" s="6"/>
      <c r="G84" s="6"/>
      <c r="H84" s="110"/>
      <c r="I84" s="6"/>
      <c r="J84" s="6"/>
      <c r="K84" s="6"/>
      <c r="L84" s="6"/>
    </row>
    <row r="85" spans="1:12" s="1" customFormat="1" ht="20.25" customHeight="1" x14ac:dyDescent="0.2">
      <c r="A85" s="6"/>
      <c r="B85" s="7" t="s">
        <v>41</v>
      </c>
      <c r="C85" s="6"/>
      <c r="D85" s="6"/>
      <c r="E85" s="6"/>
      <c r="F85" s="6" t="s">
        <v>53</v>
      </c>
      <c r="G85" s="6"/>
      <c r="H85" s="6"/>
      <c r="I85" s="6"/>
      <c r="J85" s="6"/>
      <c r="K85" s="6"/>
      <c r="L85" s="6"/>
    </row>
    <row r="86" spans="1:12" s="1" customFormat="1" ht="20.25" customHeight="1" x14ac:dyDescent="0.2">
      <c r="B86" s="10"/>
    </row>
    <row r="87" spans="1:12" s="1" customFormat="1" ht="20.25" customHeight="1" x14ac:dyDescent="0.2">
      <c r="B87" s="10"/>
    </row>
    <row r="88" spans="1:12" s="1" customFormat="1" ht="20.25" customHeight="1" x14ac:dyDescent="0.2">
      <c r="B88" s="10"/>
    </row>
    <row r="89" spans="1:12" s="1" customFormat="1" ht="20.25" customHeight="1" x14ac:dyDescent="0.2">
      <c r="B89" s="10"/>
    </row>
    <row r="90" spans="1:12" s="1" customFormat="1" ht="20.25" customHeight="1" x14ac:dyDescent="0.2">
      <c r="B90" s="10"/>
    </row>
    <row r="91" spans="1:12" s="1" customFormat="1" ht="20.25" customHeight="1" x14ac:dyDescent="0.2">
      <c r="B91" s="10"/>
    </row>
    <row r="92" spans="1:12" s="1" customFormat="1" ht="20.25" customHeight="1" x14ac:dyDescent="0.2">
      <c r="B92" s="10"/>
    </row>
    <row r="93" spans="1:12" s="1" customFormat="1" ht="20.25" customHeight="1" x14ac:dyDescent="0.2">
      <c r="B93" s="10"/>
    </row>
    <row r="94" spans="1:12" s="1" customFormat="1" ht="20.25" customHeight="1" x14ac:dyDescent="0.2">
      <c r="B94" s="10"/>
    </row>
    <row r="95" spans="1:12" s="1" customFormat="1" ht="20.25" customHeight="1" x14ac:dyDescent="0.2">
      <c r="B95" s="10"/>
    </row>
    <row r="96" spans="1:12" s="1" customFormat="1" ht="20.25" customHeight="1" x14ac:dyDescent="0.2">
      <c r="B96" s="10"/>
    </row>
    <row r="97" spans="2:2" s="1" customFormat="1" ht="20.25" customHeight="1" x14ac:dyDescent="0.2">
      <c r="B97" s="10"/>
    </row>
    <row r="98" spans="2:2" s="1" customFormat="1" ht="20.25" customHeight="1" x14ac:dyDescent="0.2">
      <c r="B98" s="10"/>
    </row>
    <row r="99" spans="2:2" s="1" customFormat="1" ht="20.25" customHeight="1" x14ac:dyDescent="0.2">
      <c r="B99" s="10"/>
    </row>
    <row r="100" spans="2:2" s="1" customFormat="1" ht="20.25" customHeight="1" x14ac:dyDescent="0.2">
      <c r="B100" s="10"/>
    </row>
    <row r="101" spans="2:2" s="1" customFormat="1" ht="20.25" customHeight="1" x14ac:dyDescent="0.2">
      <c r="B101" s="10"/>
    </row>
    <row r="102" spans="2:2" s="1" customFormat="1" ht="20.25" customHeight="1" x14ac:dyDescent="0.2">
      <c r="B102" s="10"/>
    </row>
    <row r="103" spans="2:2" s="1" customFormat="1" ht="20.25" customHeight="1" x14ac:dyDescent="0.2">
      <c r="B103" s="10"/>
    </row>
    <row r="104" spans="2:2" s="1" customFormat="1" ht="20.25" customHeight="1" x14ac:dyDescent="0.2">
      <c r="B104" s="10"/>
    </row>
    <row r="105" spans="2:2" s="1" customFormat="1" ht="20.25" customHeight="1" x14ac:dyDescent="0.2">
      <c r="B105" s="10"/>
    </row>
    <row r="106" spans="2:2" s="1" customFormat="1" ht="20.25" customHeight="1" x14ac:dyDescent="0.2">
      <c r="B106" s="10"/>
    </row>
    <row r="107" spans="2:2" s="1" customFormat="1" ht="20.25" customHeight="1" x14ac:dyDescent="0.2">
      <c r="B107" s="10"/>
    </row>
    <row r="108" spans="2:2" s="1" customFormat="1" ht="20.25" customHeight="1" x14ac:dyDescent="0.2">
      <c r="B108" s="10"/>
    </row>
    <row r="109" spans="2:2" s="1" customFormat="1" ht="20.25" customHeight="1" x14ac:dyDescent="0.2">
      <c r="B109" s="10"/>
    </row>
    <row r="110" spans="2:2" s="1" customFormat="1" ht="20.25" customHeight="1" x14ac:dyDescent="0.2">
      <c r="B110" s="10"/>
    </row>
    <row r="111" spans="2:2" s="1" customFormat="1" ht="20.25" customHeight="1" x14ac:dyDescent="0.2">
      <c r="B111" s="10"/>
    </row>
    <row r="112" spans="2:2" s="1" customFormat="1" ht="20.25" customHeight="1" x14ac:dyDescent="0.2">
      <c r="B112" s="10"/>
    </row>
    <row r="113" spans="2:2" s="1" customFormat="1" ht="20.25" customHeight="1" x14ac:dyDescent="0.2">
      <c r="B113" s="10"/>
    </row>
    <row r="114" spans="2:2" s="1" customFormat="1" ht="20.25" customHeight="1" x14ac:dyDescent="0.2">
      <c r="B114" s="10"/>
    </row>
    <row r="115" spans="2:2" s="1" customFormat="1" ht="20.25" customHeight="1" x14ac:dyDescent="0.2">
      <c r="B115" s="10"/>
    </row>
    <row r="116" spans="2:2" s="1" customFormat="1" ht="20.25" customHeight="1" x14ac:dyDescent="0.2">
      <c r="B116" s="10"/>
    </row>
    <row r="117" spans="2:2" s="1" customFormat="1" ht="20.25" customHeight="1" x14ac:dyDescent="0.2">
      <c r="B117" s="10"/>
    </row>
    <row r="118" spans="2:2" s="1" customFormat="1" ht="20.25" customHeight="1" x14ac:dyDescent="0.2">
      <c r="B118" s="10"/>
    </row>
    <row r="119" spans="2:2" s="1" customFormat="1" ht="20.25" customHeight="1" x14ac:dyDescent="0.2">
      <c r="B119" s="10"/>
    </row>
    <row r="120" spans="2:2" s="1" customFormat="1" ht="20.25" customHeight="1" x14ac:dyDescent="0.2">
      <c r="B120" s="10"/>
    </row>
    <row r="121" spans="2:2" s="1" customFormat="1" ht="20.25" customHeight="1" x14ac:dyDescent="0.2">
      <c r="B121" s="10"/>
    </row>
    <row r="122" spans="2:2" s="1" customFormat="1" ht="20.25" customHeight="1" x14ac:dyDescent="0.2">
      <c r="B122" s="10"/>
    </row>
    <row r="123" spans="2:2" s="1" customFormat="1" ht="20.25" customHeight="1" x14ac:dyDescent="0.2">
      <c r="B123" s="10"/>
    </row>
    <row r="124" spans="2:2" s="1" customFormat="1" ht="20.25" customHeight="1" x14ac:dyDescent="0.2">
      <c r="B124" s="10"/>
    </row>
    <row r="125" spans="2:2" s="1" customFormat="1" ht="20.25" customHeight="1" x14ac:dyDescent="0.2">
      <c r="B125" s="10"/>
    </row>
  </sheetData>
  <mergeCells count="39">
    <mergeCell ref="A70:A72"/>
    <mergeCell ref="B70:F72"/>
    <mergeCell ref="G70:L72"/>
    <mergeCell ref="A78:A81"/>
    <mergeCell ref="B78:F81"/>
    <mergeCell ref="G78:L81"/>
    <mergeCell ref="A73:A75"/>
    <mergeCell ref="B73:F75"/>
    <mergeCell ref="G73:L75"/>
    <mergeCell ref="A76:A77"/>
    <mergeCell ref="B76:F77"/>
    <mergeCell ref="G76:L77"/>
    <mergeCell ref="A62:A64"/>
    <mergeCell ref="B62:F64"/>
    <mergeCell ref="G62:L64"/>
    <mergeCell ref="A68:A69"/>
    <mergeCell ref="B68:F69"/>
    <mergeCell ref="G68:L69"/>
    <mergeCell ref="H22:I22"/>
    <mergeCell ref="E23:F23"/>
    <mergeCell ref="H23:I23"/>
    <mergeCell ref="H26:I26"/>
    <mergeCell ref="A65:A67"/>
    <mergeCell ref="B65:F67"/>
    <mergeCell ref="G65:L67"/>
    <mergeCell ref="J33:K33"/>
    <mergeCell ref="H35:I35"/>
    <mergeCell ref="H36:I36"/>
    <mergeCell ref="E37:F37"/>
    <mergeCell ref="H37:I37"/>
    <mergeCell ref="H40:I40"/>
    <mergeCell ref="B33:C33"/>
    <mergeCell ref="B61:F61"/>
    <mergeCell ref="G61:L61"/>
    <mergeCell ref="A4:L4"/>
    <mergeCell ref="A6:L8"/>
    <mergeCell ref="B19:C19"/>
    <mergeCell ref="J19:K19"/>
    <mergeCell ref="H21:I21"/>
  </mergeCells>
  <phoneticPr fontId="5"/>
  <pageMargins left="0.42" right="0.43307086614173229" top="0.59" bottom="0.39" header="0.31496062992125984" footer="0.31496062992125984"/>
  <pageSetup paperSize="9" scale="97" fitToHeight="0" orientation="portrait" r:id="rId1"/>
  <rowBreaks count="1" manualBreakCount="1">
    <brk id="46"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26"/>
  <sheetViews>
    <sheetView view="pageBreakPreview" zoomScaleNormal="80" zoomScaleSheetLayoutView="100" workbookViewId="0">
      <selection activeCell="A4" sqref="A4:L4"/>
    </sheetView>
  </sheetViews>
  <sheetFormatPr defaultRowHeight="13" x14ac:dyDescent="0.2"/>
  <cols>
    <col min="1" max="1" width="4.7265625" style="1" customWidth="1"/>
    <col min="2" max="2" width="11.6328125" style="10" customWidth="1"/>
    <col min="3" max="3" width="3" style="1" customWidth="1"/>
    <col min="4" max="4" width="13" style="1" customWidth="1"/>
    <col min="5" max="5" width="6.7265625" style="1" customWidth="1"/>
    <col min="6" max="6" width="9" style="1" customWidth="1"/>
    <col min="7" max="7" width="4.453125" style="1" customWidth="1"/>
    <col min="8" max="9" width="9.6328125" style="1" customWidth="1"/>
    <col min="10" max="10" width="3.90625" style="1" bestFit="1" customWidth="1"/>
    <col min="11" max="11" width="18.36328125" style="1" customWidth="1"/>
    <col min="12" max="12" width="1.36328125" style="1" customWidth="1"/>
    <col min="13" max="13" width="3.453125" style="1" customWidth="1"/>
    <col min="14" max="18" width="9" style="1"/>
  </cols>
  <sheetData>
    <row r="1" spans="1:13" ht="19.5" customHeight="1" x14ac:dyDescent="0.2">
      <c r="A1" s="22" t="s">
        <v>2</v>
      </c>
      <c r="B1" s="29"/>
      <c r="C1" s="22"/>
    </row>
    <row r="2" spans="1:13" ht="19.5" customHeight="1" x14ac:dyDescent="0.2">
      <c r="L2" s="2" t="s">
        <v>138</v>
      </c>
    </row>
    <row r="3" spans="1:13" ht="5.25" customHeight="1" x14ac:dyDescent="0.2">
      <c r="A3" s="2"/>
      <c r="B3" s="30"/>
      <c r="C3" s="2"/>
    </row>
    <row r="4" spans="1:13" s="24" customFormat="1" ht="27" customHeight="1" x14ac:dyDescent="0.2">
      <c r="A4" s="129" t="s">
        <v>1</v>
      </c>
      <c r="B4" s="129"/>
      <c r="C4" s="129"/>
      <c r="D4" s="129"/>
      <c r="E4" s="129"/>
      <c r="F4" s="129"/>
      <c r="G4" s="129"/>
      <c r="H4" s="129"/>
      <c r="I4" s="129"/>
      <c r="J4" s="129"/>
      <c r="K4" s="129"/>
      <c r="L4" s="129"/>
    </row>
    <row r="5" spans="1:13" ht="5.25" customHeight="1" x14ac:dyDescent="0.2">
      <c r="B5" s="29"/>
      <c r="C5" s="22"/>
      <c r="F5" s="3"/>
    </row>
    <row r="6" spans="1:13" ht="19.5" customHeight="1" x14ac:dyDescent="0.2">
      <c r="A6" s="130" t="s">
        <v>89</v>
      </c>
      <c r="B6" s="130"/>
      <c r="C6" s="130"/>
      <c r="D6" s="130"/>
      <c r="E6" s="130"/>
      <c r="F6" s="130"/>
      <c r="G6" s="130"/>
      <c r="H6" s="130"/>
      <c r="I6" s="130"/>
      <c r="J6" s="130"/>
      <c r="K6" s="130"/>
      <c r="L6" s="130"/>
    </row>
    <row r="7" spans="1:13" ht="19.5" customHeight="1" x14ac:dyDescent="0.2">
      <c r="A7" s="130"/>
      <c r="B7" s="130"/>
      <c r="C7" s="130"/>
      <c r="D7" s="130"/>
      <c r="E7" s="130"/>
      <c r="F7" s="130"/>
      <c r="G7" s="130"/>
      <c r="H7" s="130"/>
      <c r="I7" s="130"/>
      <c r="J7" s="130"/>
      <c r="K7" s="130"/>
      <c r="L7" s="130"/>
    </row>
    <row r="8" spans="1:13" ht="19.5" customHeight="1" x14ac:dyDescent="0.2">
      <c r="A8" s="130"/>
      <c r="B8" s="130"/>
      <c r="C8" s="130"/>
      <c r="D8" s="130"/>
      <c r="E8" s="130"/>
      <c r="F8" s="130"/>
      <c r="G8" s="130"/>
      <c r="H8" s="130"/>
      <c r="I8" s="130"/>
      <c r="J8" s="130"/>
      <c r="K8" s="130"/>
      <c r="L8" s="130"/>
      <c r="M8" s="23"/>
    </row>
    <row r="9" spans="1:13" ht="42.75" customHeight="1" x14ac:dyDescent="0.2">
      <c r="A9" s="23"/>
      <c r="B9" s="27"/>
      <c r="C9" s="23"/>
      <c r="D9" s="23"/>
      <c r="E9" s="23"/>
      <c r="F9" s="23"/>
      <c r="G9" s="23"/>
      <c r="H9" s="23"/>
      <c r="I9" s="23"/>
      <c r="J9" s="23"/>
      <c r="K9" s="23"/>
      <c r="L9" s="23"/>
      <c r="M9" s="23"/>
    </row>
    <row r="10" spans="1:13" ht="19.5" customHeight="1" x14ac:dyDescent="0.2">
      <c r="A10" s="75" t="s">
        <v>81</v>
      </c>
      <c r="B10" s="77" t="s">
        <v>82</v>
      </c>
      <c r="C10" s="3" t="s">
        <v>83</v>
      </c>
      <c r="D10" s="6" t="s">
        <v>3</v>
      </c>
    </row>
    <row r="11" spans="1:13" ht="19.5" customHeight="1" x14ac:dyDescent="0.2">
      <c r="A11" s="44"/>
      <c r="B11" s="45"/>
      <c r="C11" s="4"/>
      <c r="D11" s="7" t="s">
        <v>4</v>
      </c>
    </row>
    <row r="12" spans="1:13" ht="19.5" customHeight="1" x14ac:dyDescent="0.2">
      <c r="A12" s="44"/>
      <c r="B12" s="45"/>
      <c r="C12" s="4"/>
      <c r="D12" s="7" t="s">
        <v>5</v>
      </c>
    </row>
    <row r="13" spans="1:13" ht="19.5" customHeight="1" x14ac:dyDescent="0.2">
      <c r="A13" s="44"/>
      <c r="B13" s="45"/>
      <c r="C13" s="4"/>
      <c r="D13" s="7" t="s">
        <v>6</v>
      </c>
    </row>
    <row r="14" spans="1:13" s="1" customFormat="1" ht="19.5" customHeight="1" x14ac:dyDescent="0.2">
      <c r="A14" s="44"/>
      <c r="B14" s="45"/>
      <c r="C14" s="4"/>
      <c r="D14" s="7" t="s">
        <v>55</v>
      </c>
    </row>
    <row r="15" spans="1:13" s="1" customFormat="1" ht="19.5" customHeight="1" x14ac:dyDescent="0.2">
      <c r="A15" s="75" t="s">
        <v>84</v>
      </c>
      <c r="B15" s="77" t="s">
        <v>85</v>
      </c>
      <c r="C15" s="3" t="s">
        <v>83</v>
      </c>
      <c r="D15" s="7" t="s">
        <v>59</v>
      </c>
    </row>
    <row r="16" spans="1:13" s="1" customFormat="1" ht="19.5" customHeight="1" x14ac:dyDescent="0.2">
      <c r="A16" s="75" t="s">
        <v>86</v>
      </c>
      <c r="B16" s="77" t="s">
        <v>87</v>
      </c>
      <c r="C16" s="3" t="s">
        <v>83</v>
      </c>
      <c r="D16" s="6" t="s">
        <v>65</v>
      </c>
    </row>
    <row r="17" spans="1:16" s="1" customFormat="1" ht="19.5" customHeight="1" x14ac:dyDescent="0.2">
      <c r="A17" s="22"/>
      <c r="B17" s="22"/>
      <c r="C17" s="22"/>
      <c r="D17" s="6"/>
    </row>
    <row r="18" spans="1:16" s="1" customFormat="1" ht="14" x14ac:dyDescent="0.2">
      <c r="A18" s="61"/>
      <c r="B18" s="62"/>
      <c r="C18" s="61"/>
      <c r="D18" s="12"/>
      <c r="E18" s="13"/>
      <c r="F18" s="13"/>
      <c r="G18" s="13"/>
      <c r="H18" s="13"/>
      <c r="I18" s="13"/>
      <c r="J18" s="13"/>
      <c r="K18" s="13"/>
      <c r="L18" s="13"/>
      <c r="M18" s="13"/>
      <c r="N18" s="13"/>
      <c r="O18" s="13"/>
      <c r="P18" s="13"/>
    </row>
    <row r="19" spans="1:16" s="1" customFormat="1" ht="6.75" customHeight="1" x14ac:dyDescent="0.2">
      <c r="A19" s="18"/>
      <c r="B19" s="31"/>
      <c r="C19" s="18"/>
      <c r="D19" s="13"/>
      <c r="E19" s="13"/>
      <c r="F19" s="13"/>
      <c r="G19" s="13"/>
      <c r="H19" s="13"/>
      <c r="I19" s="13"/>
      <c r="J19" s="13"/>
      <c r="K19" s="13"/>
      <c r="L19" s="13"/>
      <c r="M19" s="13"/>
      <c r="N19" s="13"/>
      <c r="O19" s="13"/>
      <c r="P19" s="13"/>
    </row>
    <row r="20" spans="1:16" s="24" customFormat="1" ht="20.25" customHeight="1" x14ac:dyDescent="0.2">
      <c r="A20" s="56"/>
      <c r="B20" s="131">
        <f>基本情報入力シート!B1</f>
        <v>44287</v>
      </c>
      <c r="C20" s="131"/>
      <c r="D20" s="36" t="s">
        <v>13</v>
      </c>
      <c r="E20" s="37"/>
      <c r="F20" s="37"/>
      <c r="G20" s="37"/>
      <c r="H20" s="56"/>
      <c r="I20" s="38" t="s">
        <v>15</v>
      </c>
      <c r="J20" s="132">
        <f>B20+15</f>
        <v>44302</v>
      </c>
      <c r="K20" s="132"/>
      <c r="L20" s="37"/>
      <c r="M20" s="56"/>
      <c r="N20" s="56"/>
      <c r="O20" s="56"/>
      <c r="P20" s="56"/>
    </row>
    <row r="21" spans="1:16" s="1" customFormat="1" ht="8.25" customHeight="1" x14ac:dyDescent="0.2">
      <c r="A21" s="14"/>
      <c r="B21" s="28"/>
      <c r="C21" s="14"/>
      <c r="D21" s="15"/>
      <c r="E21" s="12"/>
      <c r="F21" s="13"/>
      <c r="G21" s="13"/>
      <c r="H21" s="14"/>
      <c r="I21" s="14"/>
      <c r="J21" s="16"/>
      <c r="K21" s="16"/>
      <c r="L21" s="13"/>
      <c r="M21" s="13"/>
      <c r="N21" s="13"/>
      <c r="O21" s="13"/>
      <c r="P21" s="13"/>
    </row>
    <row r="22" spans="1:16" s="1" customFormat="1" ht="16.5" customHeight="1" x14ac:dyDescent="0.2">
      <c r="A22" s="14"/>
      <c r="B22" s="28"/>
      <c r="C22" s="14"/>
      <c r="D22" s="15"/>
      <c r="E22" s="12"/>
      <c r="F22" s="13"/>
      <c r="G22" s="14" t="s">
        <v>16</v>
      </c>
      <c r="H22" s="133">
        <f>F24</f>
        <v>44850</v>
      </c>
      <c r="I22" s="133"/>
      <c r="J22" s="39" t="s">
        <v>14</v>
      </c>
      <c r="K22" s="17">
        <f>EDATE(H22,6)-1</f>
        <v>45031</v>
      </c>
      <c r="L22" s="13"/>
      <c r="M22" s="13"/>
      <c r="N22" s="13"/>
      <c r="O22" s="13"/>
      <c r="P22" s="13"/>
    </row>
    <row r="23" spans="1:16" s="1" customFormat="1" ht="16.5" customHeight="1" x14ac:dyDescent="0.2">
      <c r="A23" s="14"/>
      <c r="B23" s="28"/>
      <c r="C23" s="14"/>
      <c r="D23" s="15"/>
      <c r="E23" s="12"/>
      <c r="F23" s="13"/>
      <c r="G23" s="14" t="s">
        <v>17</v>
      </c>
      <c r="H23" s="134">
        <f>K22+1</f>
        <v>45032</v>
      </c>
      <c r="I23" s="134"/>
      <c r="J23" s="39" t="s">
        <v>14</v>
      </c>
      <c r="K23" s="17">
        <f>EDATE(H23,6)-1</f>
        <v>45214</v>
      </c>
      <c r="L23" s="13"/>
      <c r="M23" s="13"/>
      <c r="N23" s="13"/>
      <c r="O23" s="13"/>
      <c r="P23" s="13"/>
    </row>
    <row r="24" spans="1:16" s="11" customFormat="1" ht="25.5" customHeight="1" x14ac:dyDescent="0.2">
      <c r="A24" s="63"/>
      <c r="B24" s="40">
        <f>B20</f>
        <v>44287</v>
      </c>
      <c r="C24" s="41"/>
      <c r="D24" s="42">
        <f>B20+15</f>
        <v>44302</v>
      </c>
      <c r="E24" s="41"/>
      <c r="F24" s="188">
        <f>EDATE(D24,18)</f>
        <v>44850</v>
      </c>
      <c r="G24" s="188"/>
      <c r="H24" s="189">
        <f>EDATE(F24,6)</f>
        <v>45032</v>
      </c>
      <c r="I24" s="189"/>
      <c r="J24" s="43"/>
      <c r="K24" s="40">
        <f>EDATE(H24,6)</f>
        <v>45215</v>
      </c>
      <c r="L24" s="63"/>
      <c r="M24" s="63"/>
      <c r="N24" s="63"/>
      <c r="O24" s="63"/>
      <c r="P24" s="63"/>
    </row>
    <row r="25" spans="1:16" s="1" customFormat="1" ht="14" x14ac:dyDescent="0.2">
      <c r="A25" s="18"/>
      <c r="B25" s="31"/>
      <c r="C25" s="18"/>
      <c r="D25" s="13"/>
      <c r="E25" s="13"/>
      <c r="F25" s="13"/>
      <c r="G25" s="13"/>
      <c r="H25" s="13"/>
      <c r="I25" s="13"/>
      <c r="J25" s="13"/>
      <c r="K25" s="13"/>
      <c r="L25" s="13"/>
      <c r="M25" s="13"/>
      <c r="N25" s="13"/>
      <c r="O25" s="13"/>
      <c r="P25" s="13"/>
    </row>
    <row r="26" spans="1:16" s="1" customFormat="1" ht="23.25" customHeight="1" thickBot="1" x14ac:dyDescent="0.25">
      <c r="A26" s="18"/>
      <c r="B26" s="31"/>
      <c r="C26" s="18"/>
      <c r="D26" s="13"/>
      <c r="E26" s="13"/>
      <c r="F26" s="13"/>
      <c r="G26" s="13"/>
      <c r="H26" s="13"/>
      <c r="I26" s="13"/>
      <c r="J26" s="13"/>
      <c r="K26" s="13"/>
      <c r="L26" s="13"/>
      <c r="M26" s="13"/>
      <c r="N26" s="13"/>
      <c r="O26" s="13"/>
      <c r="P26" s="13"/>
    </row>
    <row r="27" spans="1:16" s="6" customFormat="1" ht="20.25" customHeight="1" thickBot="1" x14ac:dyDescent="0.25">
      <c r="A27" s="12"/>
      <c r="B27" s="34" t="s">
        <v>8</v>
      </c>
      <c r="C27" s="35"/>
      <c r="D27" s="8" t="s">
        <v>9</v>
      </c>
      <c r="E27" s="13"/>
      <c r="F27" s="8" t="s">
        <v>10</v>
      </c>
      <c r="G27" s="13"/>
      <c r="H27" s="126" t="s">
        <v>11</v>
      </c>
      <c r="I27" s="127"/>
      <c r="J27" s="13"/>
      <c r="K27" s="9" t="s">
        <v>12</v>
      </c>
      <c r="L27" s="12"/>
      <c r="M27" s="12"/>
      <c r="N27" s="12"/>
      <c r="O27" s="12"/>
      <c r="P27" s="12"/>
    </row>
    <row r="28" spans="1:16" s="1" customFormat="1" ht="7.5" customHeight="1" x14ac:dyDescent="0.2">
      <c r="A28" s="19"/>
      <c r="B28" s="32"/>
      <c r="C28" s="19"/>
      <c r="D28" s="13"/>
      <c r="E28" s="13"/>
      <c r="F28" s="13"/>
      <c r="G28" s="13"/>
      <c r="H28" s="13"/>
      <c r="I28" s="13"/>
      <c r="J28" s="13"/>
      <c r="K28" s="13"/>
      <c r="L28" s="13"/>
      <c r="M28" s="13"/>
      <c r="N28" s="13"/>
      <c r="O28" s="13"/>
      <c r="P28" s="13"/>
    </row>
    <row r="29" spans="1:16" s="1" customFormat="1" ht="16.5" customHeight="1" x14ac:dyDescent="0.2">
      <c r="A29" s="18"/>
      <c r="B29" s="31"/>
      <c r="C29" s="18"/>
      <c r="D29" s="20" t="s">
        <v>123</v>
      </c>
      <c r="E29" s="13"/>
      <c r="F29" s="21" t="s">
        <v>56</v>
      </c>
      <c r="G29" s="13"/>
      <c r="H29" s="13"/>
      <c r="I29" s="13"/>
      <c r="J29" s="13"/>
      <c r="K29" s="13"/>
      <c r="L29" s="13"/>
      <c r="M29" s="13"/>
      <c r="N29" s="13"/>
      <c r="O29" s="13"/>
      <c r="P29" s="13"/>
    </row>
    <row r="30" spans="1:16" s="1" customFormat="1" ht="16.5" customHeight="1" x14ac:dyDescent="0.2">
      <c r="A30" s="19"/>
      <c r="B30" s="32"/>
      <c r="C30" s="19"/>
      <c r="D30" s="20" t="s">
        <v>19</v>
      </c>
      <c r="E30" s="13"/>
      <c r="F30" s="21" t="s">
        <v>20</v>
      </c>
      <c r="G30" s="13"/>
      <c r="H30" s="13"/>
      <c r="I30" s="13"/>
      <c r="J30" s="13"/>
      <c r="K30" s="13"/>
      <c r="L30" s="13"/>
      <c r="M30" s="13"/>
      <c r="N30" s="13"/>
      <c r="O30" s="13"/>
      <c r="P30" s="13"/>
    </row>
    <row r="31" spans="1:16" s="1" customFormat="1" ht="6" customHeight="1" x14ac:dyDescent="0.2">
      <c r="A31" s="19"/>
      <c r="B31" s="32"/>
      <c r="C31" s="19"/>
      <c r="D31" s="13"/>
      <c r="E31" s="13"/>
      <c r="F31" s="13"/>
      <c r="G31" s="13"/>
      <c r="H31" s="13"/>
      <c r="I31" s="13"/>
      <c r="J31" s="13"/>
      <c r="K31" s="13"/>
      <c r="L31" s="13"/>
      <c r="M31" s="13"/>
      <c r="N31" s="13"/>
      <c r="O31" s="13"/>
      <c r="P31" s="13"/>
    </row>
    <row r="32" spans="1:16" s="1" customFormat="1" x14ac:dyDescent="0.2">
      <c r="A32" s="5"/>
      <c r="B32" s="33"/>
      <c r="C32" s="5"/>
    </row>
    <row r="33" spans="1:14" s="1" customFormat="1" ht="6.75" customHeight="1" x14ac:dyDescent="0.2">
      <c r="A33" s="18"/>
      <c r="B33" s="31"/>
      <c r="C33" s="18"/>
      <c r="D33" s="13"/>
      <c r="E33" s="13"/>
      <c r="F33" s="13"/>
      <c r="G33" s="13"/>
      <c r="H33" s="13"/>
      <c r="I33" s="13"/>
      <c r="J33" s="13"/>
      <c r="K33" s="13"/>
      <c r="L33" s="13"/>
      <c r="M33" s="13"/>
      <c r="N33" s="13"/>
    </row>
    <row r="34" spans="1:14" s="60" customFormat="1" ht="20.25" customHeight="1" x14ac:dyDescent="0.2">
      <c r="A34" s="58"/>
      <c r="B34" s="131">
        <f>B20</f>
        <v>44287</v>
      </c>
      <c r="C34" s="131"/>
      <c r="D34" s="36" t="s">
        <v>21</v>
      </c>
      <c r="E34" s="36"/>
      <c r="F34" s="36"/>
      <c r="G34" s="36"/>
      <c r="H34" s="59"/>
      <c r="I34" s="58" t="s">
        <v>15</v>
      </c>
      <c r="J34" s="132">
        <f>EDATE(J20,1)-15</f>
        <v>44317</v>
      </c>
      <c r="K34" s="132"/>
      <c r="L34" s="36"/>
      <c r="M34" s="36"/>
      <c r="N34" s="59"/>
    </row>
    <row r="35" spans="1:14" s="1" customFormat="1" ht="8.25" customHeight="1" x14ac:dyDescent="0.2">
      <c r="A35" s="14"/>
      <c r="B35" s="28"/>
      <c r="C35" s="14"/>
      <c r="D35" s="15"/>
      <c r="E35" s="12"/>
      <c r="F35" s="13"/>
      <c r="G35" s="13"/>
      <c r="I35" s="78"/>
      <c r="J35" s="16"/>
      <c r="K35" s="16"/>
      <c r="L35" s="13"/>
      <c r="M35" s="13"/>
      <c r="N35" s="13"/>
    </row>
    <row r="36" spans="1:14" s="1" customFormat="1" ht="16.5" customHeight="1" x14ac:dyDescent="0.2">
      <c r="A36" s="14"/>
      <c r="B36" s="28"/>
      <c r="C36" s="14"/>
      <c r="D36" s="15"/>
      <c r="E36" s="12"/>
      <c r="F36" s="13"/>
      <c r="G36" s="14" t="s">
        <v>16</v>
      </c>
      <c r="H36" s="133">
        <f>F38</f>
        <v>44866</v>
      </c>
      <c r="I36" s="133"/>
      <c r="J36" s="39" t="s">
        <v>14</v>
      </c>
      <c r="K36" s="17">
        <f>EDATE(H36,6)-1</f>
        <v>45046</v>
      </c>
      <c r="L36" s="13"/>
      <c r="M36" s="13"/>
      <c r="N36" s="13"/>
    </row>
    <row r="37" spans="1:14" s="1" customFormat="1" ht="16.5" customHeight="1" x14ac:dyDescent="0.2">
      <c r="A37" s="14"/>
      <c r="B37" s="28"/>
      <c r="C37" s="14"/>
      <c r="D37" s="15"/>
      <c r="E37" s="12"/>
      <c r="F37" s="13"/>
      <c r="G37" s="14" t="s">
        <v>17</v>
      </c>
      <c r="H37" s="134">
        <f>K36+1</f>
        <v>45047</v>
      </c>
      <c r="I37" s="134"/>
      <c r="J37" s="39" t="s">
        <v>14</v>
      </c>
      <c r="K37" s="17">
        <f>EDATE(H37,6)-1</f>
        <v>45230</v>
      </c>
      <c r="L37" s="13"/>
      <c r="M37" s="13"/>
      <c r="N37" s="13"/>
    </row>
    <row r="38" spans="1:14" s="25" customFormat="1" ht="25.5" customHeight="1" x14ac:dyDescent="0.2">
      <c r="A38" s="57"/>
      <c r="B38" s="40">
        <f>B34+15</f>
        <v>44302</v>
      </c>
      <c r="C38" s="41"/>
      <c r="D38" s="42">
        <f>J34</f>
        <v>44317</v>
      </c>
      <c r="E38" s="41"/>
      <c r="F38" s="188">
        <f>EDATE(D38,18)</f>
        <v>44866</v>
      </c>
      <c r="G38" s="188"/>
      <c r="H38" s="189">
        <f>EDATE(F38,6)</f>
        <v>45047</v>
      </c>
      <c r="I38" s="189"/>
      <c r="J38" s="43"/>
      <c r="K38" s="40">
        <f>EDATE(H38,6)</f>
        <v>45231</v>
      </c>
      <c r="L38" s="57"/>
      <c r="M38" s="57"/>
      <c r="N38" s="57"/>
    </row>
    <row r="39" spans="1:14" s="1" customFormat="1" ht="14" x14ac:dyDescent="0.2">
      <c r="A39" s="18"/>
      <c r="B39" s="31"/>
      <c r="C39" s="18"/>
      <c r="D39" s="13"/>
      <c r="E39" s="13"/>
      <c r="F39" s="13"/>
      <c r="G39" s="13"/>
      <c r="H39" s="13"/>
      <c r="I39" s="13"/>
      <c r="J39" s="13"/>
      <c r="K39" s="13"/>
      <c r="L39" s="13"/>
      <c r="M39" s="13"/>
      <c r="N39" s="13"/>
    </row>
    <row r="40" spans="1:14" s="1" customFormat="1" ht="23.25" customHeight="1" thickBot="1" x14ac:dyDescent="0.25">
      <c r="A40" s="18"/>
      <c r="B40" s="31"/>
      <c r="C40" s="18"/>
      <c r="D40" s="13"/>
      <c r="E40" s="13"/>
      <c r="F40" s="13"/>
      <c r="G40" s="13"/>
      <c r="H40" s="13"/>
      <c r="I40" s="13"/>
      <c r="J40" s="13"/>
      <c r="K40" s="13"/>
      <c r="L40" s="13"/>
      <c r="M40" s="13"/>
      <c r="N40" s="13"/>
    </row>
    <row r="41" spans="1:14" s="6" customFormat="1" ht="20.25" customHeight="1" thickBot="1" x14ac:dyDescent="0.25">
      <c r="A41" s="12"/>
      <c r="B41" s="34" t="s">
        <v>8</v>
      </c>
      <c r="C41" s="35"/>
      <c r="D41" s="8" t="s">
        <v>9</v>
      </c>
      <c r="E41" s="13"/>
      <c r="F41" s="8" t="s">
        <v>10</v>
      </c>
      <c r="G41" s="13"/>
      <c r="H41" s="126" t="s">
        <v>11</v>
      </c>
      <c r="I41" s="127"/>
      <c r="J41" s="13"/>
      <c r="K41" s="9" t="s">
        <v>12</v>
      </c>
      <c r="L41" s="12"/>
      <c r="M41" s="12"/>
      <c r="N41" s="12"/>
    </row>
    <row r="42" spans="1:14" s="1" customFormat="1" ht="7.5" customHeight="1" x14ac:dyDescent="0.2">
      <c r="A42" s="19"/>
      <c r="B42" s="32"/>
      <c r="C42" s="19"/>
      <c r="D42" s="13"/>
      <c r="E42" s="13"/>
      <c r="F42" s="13"/>
      <c r="G42" s="13"/>
      <c r="H42" s="13"/>
      <c r="I42" s="13"/>
      <c r="J42" s="13"/>
      <c r="K42" s="13"/>
      <c r="L42" s="13"/>
      <c r="M42" s="13"/>
      <c r="N42" s="13"/>
    </row>
    <row r="43" spans="1:14" s="1" customFormat="1" ht="16.5" customHeight="1" x14ac:dyDescent="0.2">
      <c r="A43" s="18"/>
      <c r="B43" s="31"/>
      <c r="C43" s="18"/>
      <c r="D43" s="111" t="s">
        <v>123</v>
      </c>
      <c r="E43" s="13"/>
      <c r="F43" s="21" t="str">
        <f>F29</f>
        <v>起算基準日から1年半</v>
      </c>
      <c r="G43" s="13"/>
      <c r="H43" s="13"/>
      <c r="I43" s="13"/>
      <c r="J43" s="13"/>
      <c r="K43" s="13"/>
      <c r="L43" s="13"/>
      <c r="M43" s="13"/>
      <c r="N43" s="13"/>
    </row>
    <row r="44" spans="1:14" s="1" customFormat="1" ht="16.5" customHeight="1" x14ac:dyDescent="0.2">
      <c r="A44" s="19"/>
      <c r="B44" s="32"/>
      <c r="C44" s="19"/>
      <c r="D44" s="20" t="s">
        <v>19</v>
      </c>
      <c r="E44" s="13"/>
      <c r="F44" s="21" t="s">
        <v>20</v>
      </c>
      <c r="G44" s="13"/>
      <c r="H44" s="13"/>
      <c r="I44" s="13"/>
      <c r="J44" s="13"/>
      <c r="K44" s="13"/>
      <c r="L44" s="13"/>
      <c r="M44" s="13"/>
      <c r="N44" s="13"/>
    </row>
    <row r="45" spans="1:14" s="1" customFormat="1" ht="6" customHeight="1" x14ac:dyDescent="0.2">
      <c r="A45" s="19"/>
      <c r="B45" s="32"/>
      <c r="C45" s="19"/>
      <c r="D45" s="13"/>
      <c r="E45" s="13"/>
      <c r="F45" s="13"/>
      <c r="G45" s="13"/>
      <c r="H45" s="13"/>
      <c r="I45" s="13"/>
      <c r="J45" s="13"/>
      <c r="K45" s="13"/>
      <c r="L45" s="13"/>
      <c r="M45" s="13"/>
      <c r="N45" s="13"/>
    </row>
    <row r="46" spans="1:14" s="1" customFormat="1" ht="27.75" customHeight="1" x14ac:dyDescent="0.2">
      <c r="A46" s="5"/>
      <c r="B46" s="33"/>
      <c r="C46" s="5"/>
    </row>
    <row r="47" spans="1:14" s="1" customFormat="1" ht="20.25" customHeight="1" x14ac:dyDescent="0.2">
      <c r="A47" s="29" t="s">
        <v>22</v>
      </c>
      <c r="B47" s="33"/>
      <c r="C47" s="5"/>
    </row>
    <row r="48" spans="1:14" s="1" customFormat="1" ht="30" customHeight="1" x14ac:dyDescent="0.2">
      <c r="A48" s="29"/>
      <c r="B48" s="33"/>
      <c r="C48" s="5"/>
    </row>
    <row r="49" spans="1:12" s="10" customFormat="1" ht="25.5" customHeight="1" x14ac:dyDescent="0.2">
      <c r="A49" s="65" t="s">
        <v>32</v>
      </c>
      <c r="B49" s="66"/>
      <c r="C49" s="67"/>
      <c r="D49" s="68"/>
      <c r="E49" s="68"/>
      <c r="F49" s="68"/>
      <c r="G49" s="68"/>
      <c r="H49" s="68"/>
      <c r="I49" s="68"/>
      <c r="J49" s="68"/>
      <c r="K49" s="68"/>
      <c r="L49" s="68"/>
    </row>
    <row r="50" spans="1:12" s="52" customFormat="1" ht="6.75" customHeight="1" x14ac:dyDescent="0.2">
      <c r="A50" s="49"/>
      <c r="B50" s="50"/>
      <c r="C50" s="51"/>
    </row>
    <row r="51" spans="1:12" s="46" customFormat="1" ht="20.25" customHeight="1" x14ac:dyDescent="0.2">
      <c r="A51" s="100" t="s">
        <v>23</v>
      </c>
      <c r="B51" s="29" t="s">
        <v>45</v>
      </c>
      <c r="C51" s="74"/>
      <c r="D51" s="29"/>
      <c r="E51" s="29"/>
      <c r="F51" s="29"/>
      <c r="G51" s="29"/>
      <c r="H51" s="29"/>
      <c r="I51" s="29"/>
      <c r="J51" s="29"/>
      <c r="K51" s="29"/>
      <c r="L51" s="29"/>
    </row>
    <row r="52" spans="1:12" s="46" customFormat="1" ht="20.25" customHeight="1" x14ac:dyDescent="0.2">
      <c r="A52" s="100"/>
      <c r="B52" s="29" t="s">
        <v>25</v>
      </c>
      <c r="C52" s="74"/>
      <c r="D52" s="29"/>
      <c r="E52" s="29"/>
      <c r="F52" s="29"/>
      <c r="G52" s="29"/>
      <c r="H52" s="29"/>
      <c r="I52" s="29"/>
      <c r="J52" s="29"/>
      <c r="K52" s="29"/>
      <c r="L52" s="29"/>
    </row>
    <row r="53" spans="1:12" s="46" customFormat="1" ht="20.25" customHeight="1" x14ac:dyDescent="0.2">
      <c r="A53" s="100" t="s">
        <v>24</v>
      </c>
      <c r="B53" s="29" t="s">
        <v>103</v>
      </c>
      <c r="C53" s="29"/>
      <c r="D53" s="29"/>
      <c r="E53" s="29"/>
      <c r="F53" s="29"/>
      <c r="G53" s="29"/>
      <c r="H53" s="29"/>
      <c r="I53" s="29"/>
      <c r="J53" s="29"/>
      <c r="K53" s="29"/>
      <c r="L53" s="29"/>
    </row>
    <row r="54" spans="1:12" s="46" customFormat="1" ht="20.25" customHeight="1" x14ac:dyDescent="0.2">
      <c r="A54" s="100" t="s">
        <v>26</v>
      </c>
      <c r="B54" s="29" t="s">
        <v>28</v>
      </c>
      <c r="C54" s="29"/>
      <c r="D54" s="29"/>
      <c r="E54" s="29"/>
      <c r="F54" s="29"/>
      <c r="G54" s="29"/>
      <c r="H54" s="29"/>
      <c r="I54" s="29"/>
      <c r="J54" s="29"/>
      <c r="K54" s="29"/>
      <c r="L54" s="29"/>
    </row>
    <row r="55" spans="1:12" s="46" customFormat="1" ht="20.25" customHeight="1" x14ac:dyDescent="0.2">
      <c r="A55" s="100" t="s">
        <v>27</v>
      </c>
      <c r="B55" s="29" t="s">
        <v>112</v>
      </c>
      <c r="C55" s="29"/>
      <c r="D55" s="29"/>
      <c r="E55" s="29"/>
      <c r="F55" s="29"/>
      <c r="G55" s="29"/>
      <c r="H55" s="29"/>
      <c r="I55" s="29"/>
      <c r="J55" s="29"/>
      <c r="K55" s="29"/>
    </row>
    <row r="56" spans="1:12" s="46" customFormat="1" ht="20.25" customHeight="1" x14ac:dyDescent="0.2">
      <c r="A56" s="100"/>
      <c r="B56" s="29" t="s">
        <v>113</v>
      </c>
      <c r="C56" s="29"/>
      <c r="D56" s="29"/>
      <c r="E56" s="29"/>
      <c r="F56" s="29"/>
      <c r="G56" s="29"/>
      <c r="H56" s="29"/>
      <c r="I56" s="29"/>
      <c r="J56" s="29"/>
      <c r="K56" s="29"/>
    </row>
    <row r="57" spans="1:12" s="46" customFormat="1" ht="20.25" customHeight="1" x14ac:dyDescent="0.2">
      <c r="A57" s="29"/>
      <c r="B57" s="29" t="s">
        <v>30</v>
      </c>
      <c r="C57" s="29"/>
      <c r="D57" s="29"/>
      <c r="E57" s="29"/>
      <c r="F57" s="29"/>
      <c r="G57" s="29"/>
      <c r="H57" s="29"/>
      <c r="I57" s="29"/>
      <c r="J57" s="29"/>
      <c r="K57" s="29"/>
      <c r="L57" s="29"/>
    </row>
    <row r="58" spans="1:12" s="46" customFormat="1" ht="20.25" customHeight="1" x14ac:dyDescent="0.2">
      <c r="A58" s="29"/>
      <c r="B58" s="29" t="s">
        <v>31</v>
      </c>
      <c r="C58" s="29"/>
      <c r="D58" s="29"/>
      <c r="E58" s="29"/>
      <c r="F58" s="29"/>
      <c r="G58" s="29"/>
      <c r="H58" s="29"/>
      <c r="I58" s="29"/>
      <c r="J58" s="29"/>
      <c r="K58" s="29"/>
      <c r="L58" s="29"/>
    </row>
    <row r="59" spans="1:12" s="46" customFormat="1" ht="20.25" customHeight="1" x14ac:dyDescent="0.2">
      <c r="A59" s="29"/>
      <c r="B59" s="29"/>
      <c r="C59" s="29"/>
      <c r="D59" s="29"/>
      <c r="E59" s="29"/>
      <c r="F59" s="29"/>
      <c r="G59" s="29"/>
      <c r="H59" s="29"/>
      <c r="I59" s="29"/>
      <c r="J59" s="29"/>
      <c r="K59" s="29"/>
      <c r="L59" s="29"/>
    </row>
    <row r="60" spans="1:12" s="46" customFormat="1" ht="20.25" customHeight="1" x14ac:dyDescent="0.2">
      <c r="A60" s="55" t="s">
        <v>33</v>
      </c>
      <c r="B60" s="64" t="s">
        <v>46</v>
      </c>
      <c r="C60" s="29"/>
      <c r="D60" s="29"/>
      <c r="E60" s="29"/>
      <c r="F60" s="29"/>
      <c r="G60" s="29"/>
      <c r="H60" s="29"/>
      <c r="I60" s="29"/>
      <c r="J60" s="29"/>
      <c r="K60" s="29"/>
      <c r="L60" s="29"/>
    </row>
    <row r="61" spans="1:12" s="46" customFormat="1" ht="20.25" customHeight="1" x14ac:dyDescent="0.2">
      <c r="A61" s="55"/>
      <c r="B61" s="29" t="s">
        <v>137</v>
      </c>
      <c r="C61" s="29"/>
      <c r="D61" s="29"/>
      <c r="E61" s="29"/>
      <c r="F61" s="29"/>
      <c r="G61" s="29"/>
      <c r="H61" s="29"/>
      <c r="I61" s="29"/>
      <c r="J61" s="29"/>
      <c r="K61" s="29"/>
      <c r="L61" s="29"/>
    </row>
    <row r="62" spans="1:12" s="46" customFormat="1" ht="20.25" customHeight="1" x14ac:dyDescent="0.2">
      <c r="A62" s="105" t="s">
        <v>34</v>
      </c>
      <c r="B62" s="180" t="s">
        <v>35</v>
      </c>
      <c r="C62" s="180"/>
      <c r="D62" s="180"/>
      <c r="E62" s="180"/>
      <c r="F62" s="181"/>
      <c r="G62" s="182" t="s">
        <v>36</v>
      </c>
      <c r="H62" s="180"/>
      <c r="I62" s="180"/>
      <c r="J62" s="180"/>
      <c r="K62" s="180"/>
      <c r="L62" s="180"/>
    </row>
    <row r="63" spans="1:12" s="46" customFormat="1" ht="20.25" customHeight="1" x14ac:dyDescent="0.2">
      <c r="A63" s="177">
        <v>1</v>
      </c>
      <c r="B63" s="140" t="s">
        <v>39</v>
      </c>
      <c r="C63" s="141"/>
      <c r="D63" s="141"/>
      <c r="E63" s="141"/>
      <c r="F63" s="142"/>
      <c r="G63" s="141" t="s">
        <v>125</v>
      </c>
      <c r="H63" s="141"/>
      <c r="I63" s="141"/>
      <c r="J63" s="141"/>
      <c r="K63" s="141"/>
      <c r="L63" s="149"/>
    </row>
    <row r="64" spans="1:12" s="46" customFormat="1" ht="11.25" customHeight="1" x14ac:dyDescent="0.2">
      <c r="A64" s="178"/>
      <c r="B64" s="143"/>
      <c r="C64" s="144"/>
      <c r="D64" s="144"/>
      <c r="E64" s="144"/>
      <c r="F64" s="145"/>
      <c r="G64" s="144"/>
      <c r="H64" s="144"/>
      <c r="I64" s="144"/>
      <c r="J64" s="144"/>
      <c r="K64" s="144"/>
      <c r="L64" s="150"/>
    </row>
    <row r="65" spans="1:12" s="46" customFormat="1" ht="20.25" customHeight="1" x14ac:dyDescent="0.2">
      <c r="A65" s="178"/>
      <c r="B65" s="146"/>
      <c r="C65" s="147"/>
      <c r="D65" s="147"/>
      <c r="E65" s="147"/>
      <c r="F65" s="148"/>
      <c r="G65" s="144"/>
      <c r="H65" s="144"/>
      <c r="I65" s="144"/>
      <c r="J65" s="144"/>
      <c r="K65" s="144"/>
      <c r="L65" s="150"/>
    </row>
    <row r="66" spans="1:12" s="46" customFormat="1" ht="20.25" customHeight="1" x14ac:dyDescent="0.2">
      <c r="A66" s="177">
        <v>2</v>
      </c>
      <c r="B66" s="140" t="s">
        <v>37</v>
      </c>
      <c r="C66" s="141"/>
      <c r="D66" s="141"/>
      <c r="E66" s="141"/>
      <c r="F66" s="142"/>
      <c r="G66" s="141" t="s">
        <v>118</v>
      </c>
      <c r="H66" s="141"/>
      <c r="I66" s="141"/>
      <c r="J66" s="141"/>
      <c r="K66" s="141"/>
      <c r="L66" s="149"/>
    </row>
    <row r="67" spans="1:12" s="46" customFormat="1" ht="14.25" customHeight="1" x14ac:dyDescent="0.2">
      <c r="A67" s="178"/>
      <c r="B67" s="143"/>
      <c r="C67" s="144"/>
      <c r="D67" s="144"/>
      <c r="E67" s="144"/>
      <c r="F67" s="145"/>
      <c r="G67" s="144"/>
      <c r="H67" s="144"/>
      <c r="I67" s="144"/>
      <c r="J67" s="144"/>
      <c r="K67" s="144"/>
      <c r="L67" s="150"/>
    </row>
    <row r="68" spans="1:12" s="10" customFormat="1" ht="20.25" customHeight="1" x14ac:dyDescent="0.2">
      <c r="A68" s="179"/>
      <c r="B68" s="146"/>
      <c r="C68" s="147"/>
      <c r="D68" s="147"/>
      <c r="E68" s="147"/>
      <c r="F68" s="148"/>
      <c r="G68" s="147"/>
      <c r="H68" s="147"/>
      <c r="I68" s="147"/>
      <c r="J68" s="147"/>
      <c r="K68" s="147"/>
      <c r="L68" s="151"/>
    </row>
    <row r="69" spans="1:12" s="10" customFormat="1" ht="20.25" customHeight="1" x14ac:dyDescent="0.2">
      <c r="A69" s="177">
        <v>3</v>
      </c>
      <c r="B69" s="155" t="s">
        <v>38</v>
      </c>
      <c r="C69" s="156"/>
      <c r="D69" s="156"/>
      <c r="E69" s="156"/>
      <c r="F69" s="157"/>
      <c r="G69" s="141" t="s">
        <v>42</v>
      </c>
      <c r="H69" s="156"/>
      <c r="I69" s="156"/>
      <c r="J69" s="156"/>
      <c r="K69" s="156"/>
      <c r="L69" s="161"/>
    </row>
    <row r="70" spans="1:12" s="10" customFormat="1" ht="20.25" customHeight="1" x14ac:dyDescent="0.2">
      <c r="A70" s="179"/>
      <c r="B70" s="158"/>
      <c r="C70" s="159"/>
      <c r="D70" s="159"/>
      <c r="E70" s="159"/>
      <c r="F70" s="160"/>
      <c r="G70" s="159"/>
      <c r="H70" s="159"/>
      <c r="I70" s="159"/>
      <c r="J70" s="159"/>
      <c r="K70" s="159"/>
      <c r="L70" s="162"/>
    </row>
    <row r="71" spans="1:12" s="1" customFormat="1" ht="20.25" customHeight="1" x14ac:dyDescent="0.2">
      <c r="A71" s="177">
        <v>4</v>
      </c>
      <c r="B71" s="140" t="s">
        <v>119</v>
      </c>
      <c r="C71" s="141"/>
      <c r="D71" s="141"/>
      <c r="E71" s="141"/>
      <c r="F71" s="142"/>
      <c r="G71" s="141" t="s">
        <v>115</v>
      </c>
      <c r="H71" s="141"/>
      <c r="I71" s="141"/>
      <c r="J71" s="141"/>
      <c r="K71" s="141"/>
      <c r="L71" s="149"/>
    </row>
    <row r="72" spans="1:12" s="1" customFormat="1" ht="20.25" customHeight="1" x14ac:dyDescent="0.2">
      <c r="A72" s="178"/>
      <c r="B72" s="143"/>
      <c r="C72" s="144"/>
      <c r="D72" s="144"/>
      <c r="E72" s="144"/>
      <c r="F72" s="145"/>
      <c r="G72" s="144"/>
      <c r="H72" s="144"/>
      <c r="I72" s="144"/>
      <c r="J72" s="144"/>
      <c r="K72" s="144"/>
      <c r="L72" s="150"/>
    </row>
    <row r="73" spans="1:12" s="1" customFormat="1" ht="20.25" customHeight="1" x14ac:dyDescent="0.2">
      <c r="A73" s="179"/>
      <c r="B73" s="146"/>
      <c r="C73" s="147"/>
      <c r="D73" s="147"/>
      <c r="E73" s="147"/>
      <c r="F73" s="148"/>
      <c r="G73" s="147"/>
      <c r="H73" s="147"/>
      <c r="I73" s="147"/>
      <c r="J73" s="147"/>
      <c r="K73" s="147"/>
      <c r="L73" s="151"/>
    </row>
    <row r="74" spans="1:12" s="1" customFormat="1" ht="20.25" customHeight="1" x14ac:dyDescent="0.2">
      <c r="A74" s="184">
        <v>5</v>
      </c>
      <c r="B74" s="140" t="s">
        <v>49</v>
      </c>
      <c r="C74" s="141"/>
      <c r="D74" s="141"/>
      <c r="E74" s="141"/>
      <c r="F74" s="142"/>
      <c r="G74" s="62" t="s">
        <v>74</v>
      </c>
      <c r="H74" s="62"/>
      <c r="I74" s="62"/>
      <c r="J74" s="62"/>
      <c r="K74" s="62"/>
      <c r="L74" s="101"/>
    </row>
    <row r="75" spans="1:12" s="1" customFormat="1" ht="20.25" customHeight="1" x14ac:dyDescent="0.2">
      <c r="A75" s="185"/>
      <c r="B75" s="143"/>
      <c r="C75" s="144"/>
      <c r="D75" s="144"/>
      <c r="E75" s="144"/>
      <c r="F75" s="145"/>
      <c r="G75" s="62" t="s">
        <v>79</v>
      </c>
      <c r="H75" s="62"/>
      <c r="I75" s="62"/>
      <c r="J75" s="62"/>
      <c r="K75" s="62"/>
      <c r="L75" s="101"/>
    </row>
    <row r="76" spans="1:12" s="1" customFormat="1" ht="20.25" customHeight="1" x14ac:dyDescent="0.2">
      <c r="A76" s="185"/>
      <c r="B76" s="143"/>
      <c r="C76" s="144"/>
      <c r="D76" s="144"/>
      <c r="E76" s="144"/>
      <c r="F76" s="145"/>
      <c r="G76" s="102" t="s">
        <v>80</v>
      </c>
      <c r="H76" s="103"/>
      <c r="I76" s="103"/>
      <c r="J76" s="103"/>
      <c r="K76" s="103"/>
      <c r="L76" s="104"/>
    </row>
    <row r="77" spans="1:12" s="1" customFormat="1" ht="20.25" customHeight="1" x14ac:dyDescent="0.2">
      <c r="A77" s="183">
        <v>6</v>
      </c>
      <c r="B77" s="170" t="s">
        <v>43</v>
      </c>
      <c r="C77" s="170"/>
      <c r="D77" s="170"/>
      <c r="E77" s="170"/>
      <c r="F77" s="173"/>
      <c r="G77" s="169" t="s">
        <v>124</v>
      </c>
      <c r="H77" s="167"/>
      <c r="I77" s="167"/>
      <c r="J77" s="167"/>
      <c r="K77" s="167"/>
      <c r="L77" s="167"/>
    </row>
    <row r="78" spans="1:12" s="1" customFormat="1" ht="20.25" customHeight="1" x14ac:dyDescent="0.2">
      <c r="A78" s="183"/>
      <c r="B78" s="170"/>
      <c r="C78" s="170"/>
      <c r="D78" s="170"/>
      <c r="E78" s="170"/>
      <c r="F78" s="173"/>
      <c r="G78" s="174"/>
      <c r="H78" s="167"/>
      <c r="I78" s="167"/>
      <c r="J78" s="167"/>
      <c r="K78" s="167"/>
      <c r="L78" s="167"/>
    </row>
    <row r="79" spans="1:12" s="1" customFormat="1" ht="20.25" customHeight="1" x14ac:dyDescent="0.2">
      <c r="A79" s="183">
        <v>7</v>
      </c>
      <c r="B79" s="167" t="s">
        <v>40</v>
      </c>
      <c r="C79" s="167"/>
      <c r="D79" s="167"/>
      <c r="E79" s="167"/>
      <c r="F79" s="168"/>
      <c r="G79" s="169" t="s">
        <v>126</v>
      </c>
      <c r="H79" s="170"/>
      <c r="I79" s="170"/>
      <c r="J79" s="170"/>
      <c r="K79" s="170"/>
      <c r="L79" s="170"/>
    </row>
    <row r="80" spans="1:12" s="1" customFormat="1" ht="20.25" customHeight="1" x14ac:dyDescent="0.2">
      <c r="A80" s="183"/>
      <c r="B80" s="167"/>
      <c r="C80" s="167"/>
      <c r="D80" s="167"/>
      <c r="E80" s="167"/>
      <c r="F80" s="168"/>
      <c r="G80" s="169"/>
      <c r="H80" s="170"/>
      <c r="I80" s="170"/>
      <c r="J80" s="170"/>
      <c r="K80" s="170"/>
      <c r="L80" s="170"/>
    </row>
    <row r="81" spans="1:12" s="1" customFormat="1" ht="37.5" customHeight="1" x14ac:dyDescent="0.2">
      <c r="A81" s="183"/>
      <c r="B81" s="167"/>
      <c r="C81" s="167"/>
      <c r="D81" s="167"/>
      <c r="E81" s="167"/>
      <c r="F81" s="168"/>
      <c r="G81" s="169"/>
      <c r="H81" s="170"/>
      <c r="I81" s="170"/>
      <c r="J81" s="170"/>
      <c r="K81" s="170"/>
      <c r="L81" s="170"/>
    </row>
    <row r="82" spans="1:12" s="1" customFormat="1" ht="20.25" customHeight="1" x14ac:dyDescent="0.2">
      <c r="A82" s="183"/>
      <c r="B82" s="167"/>
      <c r="C82" s="167"/>
      <c r="D82" s="167"/>
      <c r="E82" s="167"/>
      <c r="F82" s="168"/>
      <c r="G82" s="169"/>
      <c r="H82" s="170"/>
      <c r="I82" s="170"/>
      <c r="J82" s="170"/>
      <c r="K82" s="170"/>
      <c r="L82" s="170"/>
    </row>
    <row r="83" spans="1:12" s="1" customFormat="1" ht="18" customHeight="1" x14ac:dyDescent="0.2">
      <c r="A83" s="106"/>
      <c r="B83" s="62"/>
      <c r="C83" s="62"/>
      <c r="D83" s="62"/>
      <c r="E83" s="62"/>
      <c r="F83" s="62"/>
      <c r="G83" s="107"/>
      <c r="H83" s="107"/>
      <c r="I83" s="107"/>
      <c r="J83" s="107"/>
      <c r="K83" s="107"/>
      <c r="L83" s="107"/>
    </row>
    <row r="84" spans="1:12" s="1" customFormat="1" ht="20.25" customHeight="1" x14ac:dyDescent="0.2">
      <c r="A84" s="7" t="s">
        <v>44</v>
      </c>
      <c r="B84" s="7"/>
      <c r="C84" s="7"/>
      <c r="D84" s="7"/>
      <c r="E84" s="7"/>
      <c r="F84" s="7"/>
      <c r="G84" s="7"/>
      <c r="H84" s="7"/>
      <c r="I84" s="7"/>
      <c r="J84" s="7"/>
      <c r="K84" s="7"/>
      <c r="L84" s="7"/>
    </row>
    <row r="85" spans="1:12" s="1" customFormat="1" ht="20.25" customHeight="1" x14ac:dyDescent="0.2">
      <c r="A85" s="7"/>
      <c r="B85" s="7" t="s">
        <v>139</v>
      </c>
      <c r="C85" s="7"/>
      <c r="D85" s="7"/>
      <c r="E85" s="7"/>
      <c r="F85" s="7"/>
      <c r="G85" s="7"/>
      <c r="H85" s="30"/>
      <c r="I85" s="7"/>
      <c r="J85" s="7"/>
      <c r="K85" s="7"/>
      <c r="L85" s="7"/>
    </row>
    <row r="86" spans="1:12" s="1" customFormat="1" ht="20.25" customHeight="1" x14ac:dyDescent="0.2">
      <c r="A86" s="7"/>
      <c r="B86" s="7" t="s">
        <v>41</v>
      </c>
      <c r="C86" s="7"/>
      <c r="D86" s="7"/>
      <c r="E86" s="7"/>
      <c r="F86" s="7" t="s">
        <v>54</v>
      </c>
      <c r="G86" s="7"/>
      <c r="H86" s="7"/>
      <c r="I86" s="7"/>
      <c r="J86" s="7"/>
      <c r="K86" s="7"/>
      <c r="L86" s="7"/>
    </row>
    <row r="87" spans="1:12" s="1" customFormat="1" ht="20.25" customHeight="1" x14ac:dyDescent="0.2">
      <c r="B87" s="10"/>
    </row>
    <row r="88" spans="1:12" s="1" customFormat="1" ht="20.25" customHeight="1" x14ac:dyDescent="0.2">
      <c r="B88" s="10"/>
    </row>
    <row r="89" spans="1:12" s="1" customFormat="1" ht="20.25" customHeight="1" x14ac:dyDescent="0.2">
      <c r="B89" s="10"/>
    </row>
    <row r="90" spans="1:12" s="1" customFormat="1" ht="20.25" customHeight="1" x14ac:dyDescent="0.2">
      <c r="B90" s="10"/>
    </row>
    <row r="91" spans="1:12" s="1" customFormat="1" ht="20.25" customHeight="1" x14ac:dyDescent="0.2">
      <c r="B91" s="10"/>
    </row>
    <row r="92" spans="1:12" s="1" customFormat="1" ht="20.25" customHeight="1" x14ac:dyDescent="0.2">
      <c r="B92" s="10"/>
    </row>
    <row r="93" spans="1:12" s="1" customFormat="1" ht="20.25" customHeight="1" x14ac:dyDescent="0.2">
      <c r="B93" s="10"/>
    </row>
    <row r="94" spans="1:12" s="1" customFormat="1" ht="20.25" customHeight="1" x14ac:dyDescent="0.2">
      <c r="B94" s="10"/>
    </row>
    <row r="95" spans="1:12" s="1" customFormat="1" ht="20.25" customHeight="1" x14ac:dyDescent="0.2">
      <c r="B95" s="10"/>
    </row>
    <row r="96" spans="1:12" s="1" customFormat="1" ht="20.25" customHeight="1" x14ac:dyDescent="0.2">
      <c r="B96" s="10"/>
    </row>
    <row r="97" spans="2:2" s="1" customFormat="1" ht="20.25" customHeight="1" x14ac:dyDescent="0.2">
      <c r="B97" s="10"/>
    </row>
    <row r="98" spans="2:2" s="1" customFormat="1" ht="20.25" customHeight="1" x14ac:dyDescent="0.2">
      <c r="B98" s="10"/>
    </row>
    <row r="99" spans="2:2" s="1" customFormat="1" ht="20.25" customHeight="1" x14ac:dyDescent="0.2">
      <c r="B99" s="10"/>
    </row>
    <row r="100" spans="2:2" s="1" customFormat="1" ht="20.25" customHeight="1" x14ac:dyDescent="0.2">
      <c r="B100" s="10"/>
    </row>
    <row r="101" spans="2:2" s="1" customFormat="1" ht="20.25" customHeight="1" x14ac:dyDescent="0.2">
      <c r="B101" s="10"/>
    </row>
    <row r="102" spans="2:2" s="1" customFormat="1" ht="20.25" customHeight="1" x14ac:dyDescent="0.2">
      <c r="B102" s="10"/>
    </row>
    <row r="103" spans="2:2" s="1" customFormat="1" ht="20.25" customHeight="1" x14ac:dyDescent="0.2">
      <c r="B103" s="10"/>
    </row>
    <row r="104" spans="2:2" s="1" customFormat="1" ht="20.25" customHeight="1" x14ac:dyDescent="0.2">
      <c r="B104" s="10"/>
    </row>
    <row r="105" spans="2:2" s="1" customFormat="1" ht="20.25" customHeight="1" x14ac:dyDescent="0.2">
      <c r="B105" s="10"/>
    </row>
    <row r="106" spans="2:2" s="1" customFormat="1" ht="20.25" customHeight="1" x14ac:dyDescent="0.2">
      <c r="B106" s="10"/>
    </row>
    <row r="107" spans="2:2" s="1" customFormat="1" ht="20.25" customHeight="1" x14ac:dyDescent="0.2">
      <c r="B107" s="10"/>
    </row>
    <row r="108" spans="2:2" s="1" customFormat="1" ht="20.25" customHeight="1" x14ac:dyDescent="0.2">
      <c r="B108" s="10"/>
    </row>
    <row r="109" spans="2:2" s="1" customFormat="1" ht="20.25" customHeight="1" x14ac:dyDescent="0.2">
      <c r="B109" s="10"/>
    </row>
    <row r="110" spans="2:2" s="1" customFormat="1" ht="20.25" customHeight="1" x14ac:dyDescent="0.2">
      <c r="B110" s="10"/>
    </row>
    <row r="111" spans="2:2" s="1" customFormat="1" ht="20.25" customHeight="1" x14ac:dyDescent="0.2">
      <c r="B111" s="10"/>
    </row>
    <row r="112" spans="2:2" s="1" customFormat="1" ht="20.25" customHeight="1" x14ac:dyDescent="0.2">
      <c r="B112" s="10"/>
    </row>
    <row r="113" spans="2:2" s="1" customFormat="1" ht="20.25" customHeight="1" x14ac:dyDescent="0.2">
      <c r="B113" s="10"/>
    </row>
    <row r="114" spans="2:2" s="1" customFormat="1" ht="20.25" customHeight="1" x14ac:dyDescent="0.2">
      <c r="B114" s="10"/>
    </row>
    <row r="115" spans="2:2" s="1" customFormat="1" ht="20.25" customHeight="1" x14ac:dyDescent="0.2">
      <c r="B115" s="10"/>
    </row>
    <row r="116" spans="2:2" s="1" customFormat="1" ht="20.25" customHeight="1" x14ac:dyDescent="0.2">
      <c r="B116" s="10"/>
    </row>
    <row r="117" spans="2:2" s="1" customFormat="1" ht="20.25" customHeight="1" x14ac:dyDescent="0.2">
      <c r="B117" s="10"/>
    </row>
    <row r="118" spans="2:2" s="1" customFormat="1" ht="20.25" customHeight="1" x14ac:dyDescent="0.2">
      <c r="B118" s="10"/>
    </row>
    <row r="119" spans="2:2" s="1" customFormat="1" ht="20.25" customHeight="1" x14ac:dyDescent="0.2">
      <c r="B119" s="10"/>
    </row>
    <row r="120" spans="2:2" s="1" customFormat="1" ht="20.25" customHeight="1" x14ac:dyDescent="0.2">
      <c r="B120" s="10"/>
    </row>
    <row r="121" spans="2:2" s="1" customFormat="1" ht="20.25" customHeight="1" x14ac:dyDescent="0.2">
      <c r="B121" s="10"/>
    </row>
    <row r="122" spans="2:2" s="1" customFormat="1" ht="20.25" customHeight="1" x14ac:dyDescent="0.2">
      <c r="B122" s="10"/>
    </row>
    <row r="123" spans="2:2" s="1" customFormat="1" ht="20.25" customHeight="1" x14ac:dyDescent="0.2">
      <c r="B123" s="10"/>
    </row>
    <row r="124" spans="2:2" s="1" customFormat="1" ht="20.25" customHeight="1" x14ac:dyDescent="0.2">
      <c r="B124" s="10"/>
    </row>
    <row r="125" spans="2:2" s="1" customFormat="1" ht="20.25" customHeight="1" x14ac:dyDescent="0.2">
      <c r="B125" s="10"/>
    </row>
    <row r="126" spans="2:2" s="1" customFormat="1" ht="20.25" customHeight="1" x14ac:dyDescent="0.2">
      <c r="B126" s="10"/>
    </row>
  </sheetData>
  <mergeCells count="38">
    <mergeCell ref="A79:A82"/>
    <mergeCell ref="B79:F82"/>
    <mergeCell ref="G79:L82"/>
    <mergeCell ref="A69:A70"/>
    <mergeCell ref="B69:F70"/>
    <mergeCell ref="G69:L70"/>
    <mergeCell ref="A71:A73"/>
    <mergeCell ref="B71:F73"/>
    <mergeCell ref="G71:L73"/>
    <mergeCell ref="A74:A76"/>
    <mergeCell ref="B74:F76"/>
    <mergeCell ref="A77:A78"/>
    <mergeCell ref="B77:F78"/>
    <mergeCell ref="G77:L78"/>
    <mergeCell ref="A66:A68"/>
    <mergeCell ref="B66:F68"/>
    <mergeCell ref="G66:L68"/>
    <mergeCell ref="B34:C34"/>
    <mergeCell ref="J34:K34"/>
    <mergeCell ref="H37:I37"/>
    <mergeCell ref="H38:I38"/>
    <mergeCell ref="H41:I41"/>
    <mergeCell ref="B62:F62"/>
    <mergeCell ref="G62:L62"/>
    <mergeCell ref="A63:A65"/>
    <mergeCell ref="B63:F65"/>
    <mergeCell ref="G63:L65"/>
    <mergeCell ref="H36:I36"/>
    <mergeCell ref="F38:G38"/>
    <mergeCell ref="H27:I27"/>
    <mergeCell ref="A4:L4"/>
    <mergeCell ref="A6:L8"/>
    <mergeCell ref="B20:C20"/>
    <mergeCell ref="J20:K20"/>
    <mergeCell ref="H22:I22"/>
    <mergeCell ref="H23:I23"/>
    <mergeCell ref="H24:I24"/>
    <mergeCell ref="F24:G24"/>
  </mergeCells>
  <phoneticPr fontId="5"/>
  <pageMargins left="0.47" right="0.43307086614173229" top="0.59" bottom="0.55118110236220474" header="0.31496062992125984" footer="0.31496062992125984"/>
  <pageSetup paperSize="9" scale="97" fitToHeight="0" orientation="portrait" r:id="rId1"/>
  <rowBreaks count="1" manualBreakCount="1">
    <brk id="47"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26"/>
  <sheetViews>
    <sheetView view="pageBreakPreview" zoomScaleNormal="80" zoomScaleSheetLayoutView="100" workbookViewId="0">
      <selection activeCell="A4" sqref="A4:L4"/>
    </sheetView>
  </sheetViews>
  <sheetFormatPr defaultRowHeight="13" x14ac:dyDescent="0.2"/>
  <cols>
    <col min="1" max="1" width="4.7265625" style="1" customWidth="1"/>
    <col min="2" max="2" width="11.6328125" style="10" customWidth="1"/>
    <col min="3" max="3" width="3" style="1" customWidth="1"/>
    <col min="4" max="4" width="13" style="1" customWidth="1"/>
    <col min="5" max="5" width="6.7265625" style="1" customWidth="1"/>
    <col min="6" max="6" width="9" style="1" customWidth="1"/>
    <col min="7" max="7" width="4.453125" style="1" customWidth="1"/>
    <col min="8" max="9" width="9.6328125" style="1" customWidth="1"/>
    <col min="10" max="10" width="3.90625" style="1" bestFit="1" customWidth="1"/>
    <col min="11" max="11" width="18.36328125" style="1" customWidth="1"/>
    <col min="12" max="12" width="1.36328125" style="1" customWidth="1"/>
    <col min="13" max="13" width="3.453125" style="1" customWidth="1"/>
    <col min="14" max="18" width="9" style="1"/>
  </cols>
  <sheetData>
    <row r="1" spans="1:13" ht="19.5" customHeight="1" x14ac:dyDescent="0.2">
      <c r="A1" s="22" t="s">
        <v>2</v>
      </c>
      <c r="B1" s="29"/>
      <c r="C1" s="22"/>
    </row>
    <row r="2" spans="1:13" ht="19.5" customHeight="1" x14ac:dyDescent="0.2">
      <c r="L2" s="2" t="s">
        <v>138</v>
      </c>
    </row>
    <row r="3" spans="1:13" ht="5.25" customHeight="1" x14ac:dyDescent="0.2">
      <c r="A3" s="2"/>
      <c r="B3" s="30"/>
      <c r="C3" s="2"/>
    </row>
    <row r="4" spans="1:13" s="24" customFormat="1" ht="27" customHeight="1" x14ac:dyDescent="0.2">
      <c r="A4" s="129" t="s">
        <v>1</v>
      </c>
      <c r="B4" s="129"/>
      <c r="C4" s="129"/>
      <c r="D4" s="129"/>
      <c r="E4" s="129"/>
      <c r="F4" s="129"/>
      <c r="G4" s="129"/>
      <c r="H4" s="129"/>
      <c r="I4" s="129"/>
      <c r="J4" s="129"/>
      <c r="K4" s="129"/>
      <c r="L4" s="129"/>
    </row>
    <row r="5" spans="1:13" ht="5.25" customHeight="1" x14ac:dyDescent="0.2">
      <c r="B5" s="29"/>
      <c r="C5" s="22"/>
      <c r="F5" s="3"/>
    </row>
    <row r="6" spans="1:13" ht="19.5" customHeight="1" x14ac:dyDescent="0.2">
      <c r="A6" s="130" t="s">
        <v>89</v>
      </c>
      <c r="B6" s="130"/>
      <c r="C6" s="130"/>
      <c r="D6" s="130"/>
      <c r="E6" s="130"/>
      <c r="F6" s="130"/>
      <c r="G6" s="130"/>
      <c r="H6" s="130"/>
      <c r="I6" s="130"/>
      <c r="J6" s="130"/>
      <c r="K6" s="130"/>
      <c r="L6" s="130"/>
    </row>
    <row r="7" spans="1:13" ht="19.5" customHeight="1" x14ac:dyDescent="0.2">
      <c r="A7" s="130"/>
      <c r="B7" s="130"/>
      <c r="C7" s="130"/>
      <c r="D7" s="130"/>
      <c r="E7" s="130"/>
      <c r="F7" s="130"/>
      <c r="G7" s="130"/>
      <c r="H7" s="130"/>
      <c r="I7" s="130"/>
      <c r="J7" s="130"/>
      <c r="K7" s="130"/>
      <c r="L7" s="130"/>
    </row>
    <row r="8" spans="1:13" ht="19.5" customHeight="1" x14ac:dyDescent="0.2">
      <c r="A8" s="130"/>
      <c r="B8" s="130"/>
      <c r="C8" s="130"/>
      <c r="D8" s="130"/>
      <c r="E8" s="130"/>
      <c r="F8" s="130"/>
      <c r="G8" s="130"/>
      <c r="H8" s="130"/>
      <c r="I8" s="130"/>
      <c r="J8" s="130"/>
      <c r="K8" s="130"/>
      <c r="L8" s="130"/>
      <c r="M8" s="23"/>
    </row>
    <row r="9" spans="1:13" ht="42.75" customHeight="1" x14ac:dyDescent="0.2">
      <c r="A9" s="23"/>
      <c r="B9" s="27"/>
      <c r="C9" s="23"/>
      <c r="D9" s="23"/>
      <c r="E9" s="23"/>
      <c r="F9" s="23"/>
      <c r="G9" s="23"/>
      <c r="H9" s="23"/>
      <c r="I9" s="23"/>
      <c r="J9" s="23"/>
      <c r="K9" s="23"/>
      <c r="L9" s="23"/>
      <c r="M9" s="23"/>
    </row>
    <row r="10" spans="1:13" ht="19.5" customHeight="1" x14ac:dyDescent="0.2">
      <c r="A10" s="75" t="s">
        <v>81</v>
      </c>
      <c r="B10" s="77" t="s">
        <v>82</v>
      </c>
      <c r="C10" s="3" t="s">
        <v>83</v>
      </c>
      <c r="D10" s="6" t="s">
        <v>3</v>
      </c>
    </row>
    <row r="11" spans="1:13" ht="19.5" customHeight="1" x14ac:dyDescent="0.2">
      <c r="A11" s="44"/>
      <c r="B11" s="45"/>
      <c r="C11" s="4"/>
      <c r="D11" s="7" t="s">
        <v>4</v>
      </c>
    </row>
    <row r="12" spans="1:13" ht="19.5" customHeight="1" x14ac:dyDescent="0.2">
      <c r="A12" s="44"/>
      <c r="B12" s="45"/>
      <c r="C12" s="4"/>
      <c r="D12" s="7" t="s">
        <v>5</v>
      </c>
    </row>
    <row r="13" spans="1:13" ht="19.5" customHeight="1" x14ac:dyDescent="0.2">
      <c r="A13" s="44"/>
      <c r="B13" s="45"/>
      <c r="C13" s="4"/>
      <c r="D13" s="7" t="s">
        <v>6</v>
      </c>
    </row>
    <row r="14" spans="1:13" s="1" customFormat="1" ht="19.5" customHeight="1" x14ac:dyDescent="0.2">
      <c r="A14" s="44"/>
      <c r="B14" s="45"/>
      <c r="C14" s="4"/>
      <c r="D14" s="7" t="s">
        <v>60</v>
      </c>
    </row>
    <row r="15" spans="1:13" s="1" customFormat="1" ht="19.5" customHeight="1" x14ac:dyDescent="0.2">
      <c r="A15" s="75" t="s">
        <v>84</v>
      </c>
      <c r="B15" s="77" t="s">
        <v>85</v>
      </c>
      <c r="C15" s="3" t="s">
        <v>83</v>
      </c>
      <c r="D15" s="7" t="s">
        <v>61</v>
      </c>
    </row>
    <row r="16" spans="1:13" s="1" customFormat="1" ht="19.5" customHeight="1" x14ac:dyDescent="0.2">
      <c r="A16" s="75" t="s">
        <v>86</v>
      </c>
      <c r="B16" s="77" t="s">
        <v>87</v>
      </c>
      <c r="C16" s="3" t="s">
        <v>83</v>
      </c>
      <c r="D16" s="6" t="s">
        <v>65</v>
      </c>
    </row>
    <row r="17" spans="1:16" s="1" customFormat="1" ht="19.5" customHeight="1" x14ac:dyDescent="0.2">
      <c r="A17" s="22"/>
      <c r="B17" s="22"/>
      <c r="C17" s="22"/>
      <c r="D17" s="6"/>
    </row>
    <row r="18" spans="1:16" s="1" customFormat="1" ht="14" x14ac:dyDescent="0.2">
      <c r="A18" s="61"/>
      <c r="B18" s="62"/>
      <c r="C18" s="61"/>
      <c r="D18" s="12"/>
      <c r="E18" s="13"/>
      <c r="F18" s="13"/>
      <c r="G18" s="13"/>
      <c r="H18" s="13"/>
      <c r="I18" s="13"/>
      <c r="J18" s="13"/>
      <c r="K18" s="13"/>
      <c r="L18" s="13"/>
      <c r="M18" s="13"/>
      <c r="N18" s="13"/>
      <c r="O18" s="13"/>
      <c r="P18" s="13"/>
    </row>
    <row r="19" spans="1:16" s="1" customFormat="1" ht="6.75" customHeight="1" x14ac:dyDescent="0.2">
      <c r="A19" s="18"/>
      <c r="B19" s="31"/>
      <c r="C19" s="18"/>
      <c r="D19" s="13"/>
      <c r="E19" s="13"/>
      <c r="F19" s="13"/>
      <c r="G19" s="13"/>
      <c r="H19" s="13"/>
      <c r="I19" s="13"/>
      <c r="J19" s="13"/>
      <c r="K19" s="13"/>
      <c r="L19" s="13"/>
      <c r="M19" s="13"/>
      <c r="N19" s="13"/>
      <c r="O19" s="13"/>
      <c r="P19" s="13"/>
    </row>
    <row r="20" spans="1:16" s="24" customFormat="1" ht="20.25" customHeight="1" x14ac:dyDescent="0.2">
      <c r="A20" s="56"/>
      <c r="B20" s="131">
        <f>基本情報入力シート!B1</f>
        <v>44287</v>
      </c>
      <c r="C20" s="131"/>
      <c r="D20" s="36" t="s">
        <v>13</v>
      </c>
      <c r="E20" s="37"/>
      <c r="F20" s="37"/>
      <c r="G20" s="37"/>
      <c r="H20" s="56"/>
      <c r="I20" s="38" t="s">
        <v>15</v>
      </c>
      <c r="J20" s="132">
        <f>B20+15</f>
        <v>44302</v>
      </c>
      <c r="K20" s="132"/>
      <c r="L20" s="37"/>
      <c r="M20" s="56"/>
      <c r="N20" s="56"/>
      <c r="O20" s="56"/>
      <c r="P20" s="56"/>
    </row>
    <row r="21" spans="1:16" s="1" customFormat="1" ht="8.25" customHeight="1" x14ac:dyDescent="0.2">
      <c r="A21" s="14"/>
      <c r="B21" s="28"/>
      <c r="C21" s="14"/>
      <c r="D21" s="15"/>
      <c r="E21" s="12"/>
      <c r="F21" s="13"/>
      <c r="G21" s="13"/>
      <c r="H21" s="14"/>
      <c r="I21" s="14"/>
      <c r="J21" s="16"/>
      <c r="K21" s="16"/>
      <c r="L21" s="13"/>
      <c r="M21" s="13"/>
      <c r="N21" s="13"/>
      <c r="O21" s="13"/>
      <c r="P21" s="13"/>
    </row>
    <row r="22" spans="1:16" s="1" customFormat="1" ht="16.5" customHeight="1" x14ac:dyDescent="0.2">
      <c r="A22" s="14"/>
      <c r="B22" s="28"/>
      <c r="C22" s="14"/>
      <c r="D22" s="15"/>
      <c r="E22" s="12"/>
      <c r="F22" s="13"/>
      <c r="G22" s="14" t="s">
        <v>16</v>
      </c>
      <c r="H22" s="133">
        <f>F24</f>
        <v>45398</v>
      </c>
      <c r="I22" s="133"/>
      <c r="J22" s="39" t="s">
        <v>14</v>
      </c>
      <c r="K22" s="17">
        <f>EDATE(H22,6)-1</f>
        <v>45580</v>
      </c>
      <c r="L22" s="13"/>
      <c r="M22" s="13"/>
      <c r="N22" s="13"/>
      <c r="O22" s="13"/>
      <c r="P22" s="13"/>
    </row>
    <row r="23" spans="1:16" s="1" customFormat="1" ht="16.5" customHeight="1" x14ac:dyDescent="0.2">
      <c r="A23" s="14"/>
      <c r="B23" s="28"/>
      <c r="C23" s="14"/>
      <c r="D23" s="15"/>
      <c r="E23" s="12"/>
      <c r="F23" s="13"/>
      <c r="G23" s="14" t="s">
        <v>17</v>
      </c>
      <c r="H23" s="134">
        <f>K22+1</f>
        <v>45581</v>
      </c>
      <c r="I23" s="134"/>
      <c r="J23" s="39" t="s">
        <v>14</v>
      </c>
      <c r="K23" s="17">
        <f>EDATE(H23,6)-1</f>
        <v>45762</v>
      </c>
      <c r="L23" s="13"/>
      <c r="M23" s="13"/>
      <c r="N23" s="13"/>
      <c r="O23" s="13"/>
      <c r="P23" s="13"/>
    </row>
    <row r="24" spans="1:16" s="11" customFormat="1" ht="25.5" customHeight="1" x14ac:dyDescent="0.2">
      <c r="A24" s="63"/>
      <c r="B24" s="40">
        <f>B20</f>
        <v>44287</v>
      </c>
      <c r="C24" s="41"/>
      <c r="D24" s="42">
        <f>B20+15</f>
        <v>44302</v>
      </c>
      <c r="E24" s="41"/>
      <c r="F24" s="188">
        <f>EDATE(D24,36)</f>
        <v>45398</v>
      </c>
      <c r="G24" s="188"/>
      <c r="H24" s="189">
        <f>EDATE(F24,6)</f>
        <v>45581</v>
      </c>
      <c r="I24" s="189"/>
      <c r="J24" s="43"/>
      <c r="K24" s="40">
        <f>EDATE(H24,6)</f>
        <v>45763</v>
      </c>
      <c r="L24" s="63"/>
      <c r="M24" s="63"/>
      <c r="N24" s="63"/>
      <c r="O24" s="63"/>
      <c r="P24" s="63"/>
    </row>
    <row r="25" spans="1:16" s="1" customFormat="1" ht="14" x14ac:dyDescent="0.2">
      <c r="A25" s="18"/>
      <c r="B25" s="31"/>
      <c r="C25" s="18"/>
      <c r="D25" s="13"/>
      <c r="E25" s="13"/>
      <c r="F25" s="13"/>
      <c r="G25" s="13"/>
      <c r="H25" s="13"/>
      <c r="I25" s="13"/>
      <c r="J25" s="13"/>
      <c r="K25" s="13"/>
      <c r="L25" s="13"/>
      <c r="M25" s="13"/>
      <c r="N25" s="13"/>
      <c r="O25" s="13"/>
      <c r="P25" s="13"/>
    </row>
    <row r="26" spans="1:16" s="1" customFormat="1" ht="23.25" customHeight="1" thickBot="1" x14ac:dyDescent="0.25">
      <c r="A26" s="18"/>
      <c r="B26" s="31"/>
      <c r="C26" s="18"/>
      <c r="D26" s="13"/>
      <c r="E26" s="13"/>
      <c r="F26" s="13"/>
      <c r="G26" s="13"/>
      <c r="H26" s="13"/>
      <c r="I26" s="13"/>
      <c r="J26" s="13"/>
      <c r="K26" s="13"/>
      <c r="L26" s="13"/>
      <c r="M26" s="13"/>
      <c r="N26" s="13"/>
      <c r="O26" s="13"/>
      <c r="P26" s="13"/>
    </row>
    <row r="27" spans="1:16" s="6" customFormat="1" ht="20.25" customHeight="1" thickBot="1" x14ac:dyDescent="0.25">
      <c r="A27" s="12"/>
      <c r="B27" s="34" t="s">
        <v>8</v>
      </c>
      <c r="C27" s="35"/>
      <c r="D27" s="8" t="s">
        <v>9</v>
      </c>
      <c r="E27" s="13"/>
      <c r="F27" s="8" t="s">
        <v>10</v>
      </c>
      <c r="G27" s="13"/>
      <c r="H27" s="126" t="s">
        <v>11</v>
      </c>
      <c r="I27" s="127"/>
      <c r="J27" s="13"/>
      <c r="K27" s="9" t="s">
        <v>12</v>
      </c>
      <c r="L27" s="12"/>
      <c r="M27" s="12"/>
      <c r="N27" s="12"/>
      <c r="O27" s="12"/>
      <c r="P27" s="12"/>
    </row>
    <row r="28" spans="1:16" s="1" customFormat="1" ht="7.5" customHeight="1" x14ac:dyDescent="0.2">
      <c r="A28" s="19"/>
      <c r="B28" s="32"/>
      <c r="C28" s="19"/>
      <c r="D28" s="13"/>
      <c r="E28" s="13"/>
      <c r="F28" s="13"/>
      <c r="G28" s="13"/>
      <c r="H28" s="13"/>
      <c r="I28" s="13"/>
      <c r="J28" s="13"/>
      <c r="K28" s="13"/>
      <c r="L28" s="13"/>
      <c r="M28" s="13"/>
      <c r="N28" s="13"/>
      <c r="O28" s="13"/>
      <c r="P28" s="13"/>
    </row>
    <row r="29" spans="1:16" s="1" customFormat="1" ht="16.5" customHeight="1" x14ac:dyDescent="0.2">
      <c r="A29" s="18"/>
      <c r="B29" s="31"/>
      <c r="C29" s="18"/>
      <c r="D29" s="20" t="s">
        <v>123</v>
      </c>
      <c r="E29" s="13"/>
      <c r="F29" s="21" t="s">
        <v>62</v>
      </c>
      <c r="G29" s="13"/>
      <c r="H29" s="13"/>
      <c r="I29" s="13"/>
      <c r="J29" s="13"/>
      <c r="K29" s="13"/>
      <c r="L29" s="13"/>
      <c r="M29" s="13"/>
      <c r="N29" s="13"/>
      <c r="O29" s="13"/>
      <c r="P29" s="13"/>
    </row>
    <row r="30" spans="1:16" s="1" customFormat="1" ht="16.5" customHeight="1" x14ac:dyDescent="0.2">
      <c r="A30" s="19"/>
      <c r="B30" s="32"/>
      <c r="C30" s="19"/>
      <c r="D30" s="20" t="s">
        <v>19</v>
      </c>
      <c r="E30" s="13"/>
      <c r="F30" s="21" t="s">
        <v>20</v>
      </c>
      <c r="G30" s="13"/>
      <c r="H30" s="13"/>
      <c r="I30" s="13"/>
      <c r="J30" s="13"/>
      <c r="K30" s="13"/>
      <c r="L30" s="13"/>
      <c r="M30" s="13"/>
      <c r="N30" s="13"/>
      <c r="O30" s="13"/>
      <c r="P30" s="13"/>
    </row>
    <row r="31" spans="1:16" s="1" customFormat="1" ht="6" customHeight="1" x14ac:dyDescent="0.2">
      <c r="A31" s="19"/>
      <c r="B31" s="32"/>
      <c r="C31" s="19"/>
      <c r="D31" s="13"/>
      <c r="E31" s="13"/>
      <c r="F31" s="13"/>
      <c r="G31" s="13"/>
      <c r="H31" s="13"/>
      <c r="I31" s="13"/>
      <c r="J31" s="13"/>
      <c r="K31" s="13"/>
      <c r="L31" s="13"/>
      <c r="M31" s="13"/>
      <c r="N31" s="13"/>
      <c r="O31" s="13"/>
      <c r="P31" s="13"/>
    </row>
    <row r="32" spans="1:16" s="1" customFormat="1" x14ac:dyDescent="0.2">
      <c r="A32" s="5"/>
      <c r="B32" s="33"/>
      <c r="C32" s="5"/>
    </row>
    <row r="33" spans="1:14" s="1" customFormat="1" ht="6.75" customHeight="1" x14ac:dyDescent="0.2">
      <c r="A33" s="18"/>
      <c r="B33" s="31"/>
      <c r="C33" s="18"/>
      <c r="D33" s="13"/>
      <c r="E33" s="13"/>
      <c r="F33" s="13"/>
      <c r="G33" s="13"/>
      <c r="H33" s="13"/>
      <c r="I33" s="13"/>
      <c r="J33" s="13"/>
      <c r="K33" s="13"/>
      <c r="L33" s="13"/>
      <c r="M33" s="13"/>
      <c r="N33" s="13"/>
    </row>
    <row r="34" spans="1:14" s="60" customFormat="1" ht="20.25" customHeight="1" x14ac:dyDescent="0.2">
      <c r="A34" s="58"/>
      <c r="B34" s="131">
        <f>B20</f>
        <v>44287</v>
      </c>
      <c r="C34" s="131"/>
      <c r="D34" s="36" t="s">
        <v>21</v>
      </c>
      <c r="E34" s="36"/>
      <c r="F34" s="36"/>
      <c r="G34" s="36"/>
      <c r="H34" s="59"/>
      <c r="I34" s="58" t="s">
        <v>15</v>
      </c>
      <c r="J34" s="132">
        <f>EDATE(J20,1)-15</f>
        <v>44317</v>
      </c>
      <c r="K34" s="132"/>
      <c r="L34" s="36"/>
      <c r="M34" s="36"/>
      <c r="N34" s="59"/>
    </row>
    <row r="35" spans="1:14" s="1" customFormat="1" ht="8.25" customHeight="1" x14ac:dyDescent="0.2">
      <c r="A35" s="14"/>
      <c r="B35" s="28"/>
      <c r="C35" s="14"/>
      <c r="D35" s="15"/>
      <c r="E35" s="12"/>
      <c r="F35" s="13"/>
      <c r="G35" s="13"/>
      <c r="I35" s="78"/>
      <c r="J35" s="16"/>
      <c r="K35" s="16"/>
      <c r="L35" s="13"/>
      <c r="M35" s="13"/>
      <c r="N35" s="13"/>
    </row>
    <row r="36" spans="1:14" s="1" customFormat="1" ht="16.5" customHeight="1" x14ac:dyDescent="0.2">
      <c r="A36" s="14"/>
      <c r="B36" s="28"/>
      <c r="C36" s="14"/>
      <c r="D36" s="15"/>
      <c r="E36" s="12"/>
      <c r="F36" s="13"/>
      <c r="G36" s="14" t="s">
        <v>16</v>
      </c>
      <c r="H36" s="133">
        <f>F38</f>
        <v>45413</v>
      </c>
      <c r="I36" s="133"/>
      <c r="J36" s="39" t="s">
        <v>14</v>
      </c>
      <c r="K36" s="17">
        <f>EDATE(H36,6)-1</f>
        <v>45596</v>
      </c>
      <c r="L36" s="13"/>
      <c r="M36" s="13"/>
      <c r="N36" s="13"/>
    </row>
    <row r="37" spans="1:14" s="1" customFormat="1" ht="16.5" customHeight="1" x14ac:dyDescent="0.2">
      <c r="A37" s="14"/>
      <c r="B37" s="28"/>
      <c r="C37" s="14"/>
      <c r="D37" s="15"/>
      <c r="E37" s="12"/>
      <c r="F37" s="13"/>
      <c r="G37" s="14" t="s">
        <v>17</v>
      </c>
      <c r="H37" s="134">
        <f>K36+1</f>
        <v>45597</v>
      </c>
      <c r="I37" s="134"/>
      <c r="J37" s="39" t="s">
        <v>14</v>
      </c>
      <c r="K37" s="17">
        <f>EDATE(H37,6)-1</f>
        <v>45777</v>
      </c>
      <c r="L37" s="13"/>
      <c r="M37" s="13"/>
      <c r="N37" s="13"/>
    </row>
    <row r="38" spans="1:14" s="25" customFormat="1" ht="25.5" customHeight="1" x14ac:dyDescent="0.2">
      <c r="A38" s="57"/>
      <c r="B38" s="40">
        <f>B34+15</f>
        <v>44302</v>
      </c>
      <c r="C38" s="41"/>
      <c r="D38" s="42">
        <f>J34</f>
        <v>44317</v>
      </c>
      <c r="E38" s="41"/>
      <c r="F38" s="188">
        <f>EDATE(D38,36)</f>
        <v>45413</v>
      </c>
      <c r="G38" s="188"/>
      <c r="H38" s="189">
        <f>EDATE(F38,6)</f>
        <v>45597</v>
      </c>
      <c r="I38" s="189"/>
      <c r="J38" s="43"/>
      <c r="K38" s="40">
        <f>EDATE(H38,6)</f>
        <v>45778</v>
      </c>
      <c r="L38" s="57"/>
      <c r="M38" s="57"/>
      <c r="N38" s="57"/>
    </row>
    <row r="39" spans="1:14" s="1" customFormat="1" ht="14" x14ac:dyDescent="0.2">
      <c r="A39" s="18"/>
      <c r="B39" s="31"/>
      <c r="C39" s="18"/>
      <c r="D39" s="13"/>
      <c r="E39" s="13"/>
      <c r="F39" s="13"/>
      <c r="G39" s="13"/>
      <c r="H39" s="13"/>
      <c r="I39" s="13"/>
      <c r="J39" s="13"/>
      <c r="K39" s="13"/>
      <c r="L39" s="13"/>
      <c r="M39" s="13"/>
      <c r="N39" s="13"/>
    </row>
    <row r="40" spans="1:14" s="1" customFormat="1" ht="23.25" customHeight="1" thickBot="1" x14ac:dyDescent="0.25">
      <c r="A40" s="18"/>
      <c r="B40" s="31"/>
      <c r="C40" s="18"/>
      <c r="D40" s="13"/>
      <c r="E40" s="13"/>
      <c r="F40" s="13"/>
      <c r="G40" s="13"/>
      <c r="H40" s="13"/>
      <c r="I40" s="13"/>
      <c r="J40" s="13"/>
      <c r="K40" s="13"/>
      <c r="L40" s="13"/>
      <c r="M40" s="13"/>
      <c r="N40" s="13"/>
    </row>
    <row r="41" spans="1:14" s="6" customFormat="1" ht="20.25" customHeight="1" thickBot="1" x14ac:dyDescent="0.25">
      <c r="A41" s="12"/>
      <c r="B41" s="34" t="s">
        <v>8</v>
      </c>
      <c r="C41" s="35"/>
      <c r="D41" s="8" t="s">
        <v>9</v>
      </c>
      <c r="E41" s="13"/>
      <c r="F41" s="8" t="s">
        <v>10</v>
      </c>
      <c r="G41" s="13"/>
      <c r="H41" s="126" t="s">
        <v>11</v>
      </c>
      <c r="I41" s="127"/>
      <c r="J41" s="13"/>
      <c r="K41" s="9" t="s">
        <v>12</v>
      </c>
      <c r="L41" s="12"/>
      <c r="M41" s="12"/>
      <c r="N41" s="12"/>
    </row>
    <row r="42" spans="1:14" s="1" customFormat="1" ht="7.5" customHeight="1" x14ac:dyDescent="0.2">
      <c r="A42" s="19"/>
      <c r="B42" s="32"/>
      <c r="C42" s="19"/>
      <c r="D42" s="13"/>
      <c r="E42" s="13"/>
      <c r="F42" s="13"/>
      <c r="G42" s="13"/>
      <c r="H42" s="13"/>
      <c r="I42" s="13"/>
      <c r="J42" s="13"/>
      <c r="K42" s="13"/>
      <c r="L42" s="13"/>
      <c r="M42" s="13"/>
      <c r="N42" s="13"/>
    </row>
    <row r="43" spans="1:14" s="1" customFormat="1" ht="16.5" customHeight="1" x14ac:dyDescent="0.2">
      <c r="A43" s="18"/>
      <c r="B43" s="31"/>
      <c r="C43" s="18"/>
      <c r="D43" s="20" t="s">
        <v>123</v>
      </c>
      <c r="E43" s="13"/>
      <c r="F43" s="21" t="str">
        <f>F29</f>
        <v>起算基準日から3年</v>
      </c>
      <c r="G43" s="13"/>
      <c r="H43" s="13"/>
      <c r="I43" s="13"/>
      <c r="J43" s="13"/>
      <c r="K43" s="13"/>
      <c r="L43" s="13"/>
      <c r="M43" s="13"/>
      <c r="N43" s="13"/>
    </row>
    <row r="44" spans="1:14" s="1" customFormat="1" ht="16.5" customHeight="1" x14ac:dyDescent="0.2">
      <c r="A44" s="19"/>
      <c r="B44" s="32"/>
      <c r="C44" s="19"/>
      <c r="D44" s="20" t="s">
        <v>19</v>
      </c>
      <c r="E44" s="13"/>
      <c r="F44" s="21" t="s">
        <v>20</v>
      </c>
      <c r="G44" s="13"/>
      <c r="H44" s="13"/>
      <c r="I44" s="13"/>
      <c r="J44" s="13"/>
      <c r="K44" s="13"/>
      <c r="L44" s="13"/>
      <c r="M44" s="13"/>
      <c r="N44" s="13"/>
    </row>
    <row r="45" spans="1:14" s="1" customFormat="1" ht="6" customHeight="1" x14ac:dyDescent="0.2">
      <c r="A45" s="19"/>
      <c r="B45" s="32"/>
      <c r="C45" s="19"/>
      <c r="D45" s="13"/>
      <c r="E45" s="13"/>
      <c r="F45" s="13"/>
      <c r="G45" s="13"/>
      <c r="H45" s="13"/>
      <c r="I45" s="13"/>
      <c r="J45" s="13"/>
      <c r="K45" s="13"/>
      <c r="L45" s="13"/>
      <c r="M45" s="13"/>
      <c r="N45" s="13"/>
    </row>
    <row r="46" spans="1:14" s="1" customFormat="1" ht="27.75" customHeight="1" x14ac:dyDescent="0.2">
      <c r="A46" s="5"/>
      <c r="B46" s="33"/>
      <c r="C46" s="5"/>
    </row>
    <row r="47" spans="1:14" s="1" customFormat="1" ht="20.25" customHeight="1" x14ac:dyDescent="0.2">
      <c r="A47" s="29" t="s">
        <v>22</v>
      </c>
      <c r="B47" s="33"/>
      <c r="C47" s="5"/>
    </row>
    <row r="48" spans="1:14" s="1" customFormat="1" ht="30" customHeight="1" x14ac:dyDescent="0.2">
      <c r="A48" s="29"/>
      <c r="B48" s="33"/>
      <c r="C48" s="5"/>
    </row>
    <row r="49" spans="1:12" s="10" customFormat="1" ht="25.5" customHeight="1" x14ac:dyDescent="0.2">
      <c r="A49" s="65" t="s">
        <v>32</v>
      </c>
      <c r="B49" s="66"/>
      <c r="C49" s="67"/>
      <c r="D49" s="68"/>
      <c r="E49" s="68"/>
      <c r="F49" s="68"/>
      <c r="G49" s="68"/>
      <c r="H49" s="68"/>
      <c r="I49" s="68"/>
      <c r="J49" s="68"/>
      <c r="K49" s="68"/>
      <c r="L49" s="68"/>
    </row>
    <row r="50" spans="1:12" s="52" customFormat="1" ht="6.75" customHeight="1" x14ac:dyDescent="0.2">
      <c r="A50" s="49"/>
      <c r="B50" s="50"/>
      <c r="C50" s="51"/>
    </row>
    <row r="51" spans="1:12" s="46" customFormat="1" ht="20.25" customHeight="1" x14ac:dyDescent="0.2">
      <c r="A51" s="100" t="s">
        <v>23</v>
      </c>
      <c r="B51" s="29" t="s">
        <v>45</v>
      </c>
      <c r="C51" s="74"/>
      <c r="D51" s="29"/>
      <c r="E51" s="29"/>
      <c r="F51" s="29"/>
      <c r="G51" s="29"/>
      <c r="H51" s="29"/>
      <c r="I51" s="29"/>
      <c r="J51" s="29"/>
      <c r="K51" s="29"/>
      <c r="L51" s="29"/>
    </row>
    <row r="52" spans="1:12" s="46" customFormat="1" ht="20.25" customHeight="1" x14ac:dyDescent="0.2">
      <c r="A52" s="100"/>
      <c r="B52" s="29" t="s">
        <v>25</v>
      </c>
      <c r="C52" s="74"/>
      <c r="D52" s="29"/>
      <c r="E52" s="29"/>
      <c r="F52" s="29"/>
      <c r="G52" s="29"/>
      <c r="H52" s="29"/>
      <c r="I52" s="29"/>
      <c r="J52" s="29"/>
      <c r="K52" s="29"/>
      <c r="L52" s="29"/>
    </row>
    <row r="53" spans="1:12" s="46" customFormat="1" ht="20.25" customHeight="1" x14ac:dyDescent="0.2">
      <c r="A53" s="100" t="s">
        <v>24</v>
      </c>
      <c r="B53" s="29" t="s">
        <v>104</v>
      </c>
      <c r="C53" s="29"/>
      <c r="D53" s="29"/>
      <c r="E53" s="29"/>
      <c r="F53" s="29"/>
      <c r="G53" s="29"/>
      <c r="H53" s="29"/>
      <c r="I53" s="29"/>
      <c r="J53" s="29"/>
      <c r="K53" s="29"/>
      <c r="L53" s="29"/>
    </row>
    <row r="54" spans="1:12" s="46" customFormat="1" ht="20.25" customHeight="1" x14ac:dyDescent="0.2">
      <c r="A54" s="100" t="s">
        <v>26</v>
      </c>
      <c r="B54" s="29" t="s">
        <v>28</v>
      </c>
      <c r="C54" s="29"/>
      <c r="D54" s="29"/>
      <c r="E54" s="29"/>
      <c r="F54" s="29"/>
      <c r="G54" s="29"/>
      <c r="H54" s="29"/>
      <c r="I54" s="29"/>
      <c r="J54" s="29"/>
      <c r="K54" s="29"/>
      <c r="L54" s="29"/>
    </row>
    <row r="55" spans="1:12" s="46" customFormat="1" ht="20.25" customHeight="1" x14ac:dyDescent="0.2">
      <c r="A55" s="100" t="s">
        <v>27</v>
      </c>
      <c r="B55" s="29" t="s">
        <v>112</v>
      </c>
      <c r="C55" s="29"/>
      <c r="D55" s="29"/>
      <c r="E55" s="29"/>
      <c r="F55" s="29"/>
      <c r="G55" s="29"/>
      <c r="H55" s="29"/>
      <c r="I55" s="29"/>
      <c r="J55" s="29"/>
      <c r="K55" s="29"/>
    </row>
    <row r="56" spans="1:12" s="46" customFormat="1" ht="20.25" customHeight="1" x14ac:dyDescent="0.2">
      <c r="A56" s="100"/>
      <c r="B56" s="29" t="s">
        <v>113</v>
      </c>
      <c r="C56" s="29"/>
      <c r="D56" s="29"/>
      <c r="E56" s="29"/>
      <c r="F56" s="29"/>
      <c r="G56" s="29"/>
      <c r="H56" s="29"/>
      <c r="I56" s="29"/>
      <c r="J56" s="29"/>
      <c r="K56" s="29"/>
    </row>
    <row r="57" spans="1:12" s="46" customFormat="1" ht="20.25" customHeight="1" x14ac:dyDescent="0.2">
      <c r="A57" s="29"/>
      <c r="B57" s="29" t="s">
        <v>30</v>
      </c>
      <c r="C57" s="29"/>
      <c r="D57" s="29"/>
      <c r="E57" s="29"/>
      <c r="F57" s="29"/>
      <c r="G57" s="29"/>
      <c r="H57" s="29"/>
      <c r="I57" s="29"/>
      <c r="J57" s="29"/>
      <c r="K57" s="29"/>
      <c r="L57" s="29"/>
    </row>
    <row r="58" spans="1:12" s="46" customFormat="1" ht="20.25" customHeight="1" x14ac:dyDescent="0.2">
      <c r="A58" s="29"/>
      <c r="B58" s="29" t="s">
        <v>31</v>
      </c>
      <c r="C58" s="29"/>
      <c r="D58" s="29"/>
      <c r="E58" s="29"/>
      <c r="F58" s="29"/>
      <c r="G58" s="29"/>
      <c r="H58" s="29"/>
      <c r="I58" s="29"/>
      <c r="J58" s="29"/>
      <c r="K58" s="29"/>
      <c r="L58" s="29"/>
    </row>
    <row r="59" spans="1:12" s="46" customFormat="1" ht="20.25" customHeight="1" x14ac:dyDescent="0.2">
      <c r="A59" s="29"/>
      <c r="B59" s="29"/>
      <c r="C59" s="29"/>
      <c r="D59" s="29"/>
      <c r="E59" s="29"/>
      <c r="F59" s="29"/>
      <c r="G59" s="29"/>
      <c r="H59" s="29"/>
      <c r="I59" s="29"/>
      <c r="J59" s="29"/>
      <c r="K59" s="29"/>
      <c r="L59" s="29"/>
    </row>
    <row r="60" spans="1:12" s="46" customFormat="1" ht="20.25" customHeight="1" x14ac:dyDescent="0.2">
      <c r="A60" s="55" t="s">
        <v>33</v>
      </c>
      <c r="B60" s="64" t="s">
        <v>46</v>
      </c>
      <c r="C60" s="29"/>
      <c r="D60" s="29"/>
      <c r="E60" s="29"/>
      <c r="F60" s="29"/>
      <c r="G60" s="29"/>
      <c r="H60" s="29"/>
      <c r="I60" s="29"/>
      <c r="J60" s="29"/>
      <c r="K60" s="29"/>
      <c r="L60" s="29"/>
    </row>
    <row r="61" spans="1:12" s="46" customFormat="1" ht="20.25" customHeight="1" x14ac:dyDescent="0.2">
      <c r="A61" s="55"/>
      <c r="B61" s="29" t="s">
        <v>137</v>
      </c>
      <c r="C61" s="29"/>
      <c r="D61" s="29"/>
      <c r="E61" s="29"/>
      <c r="F61" s="29"/>
      <c r="G61" s="29"/>
      <c r="H61" s="29"/>
      <c r="I61" s="29"/>
      <c r="J61" s="29"/>
      <c r="K61" s="29"/>
      <c r="L61" s="29"/>
    </row>
    <row r="62" spans="1:12" s="46" customFormat="1" ht="20.25" customHeight="1" x14ac:dyDescent="0.2">
      <c r="A62" s="105" t="s">
        <v>34</v>
      </c>
      <c r="B62" s="180" t="s">
        <v>35</v>
      </c>
      <c r="C62" s="180"/>
      <c r="D62" s="180"/>
      <c r="E62" s="180"/>
      <c r="F62" s="181"/>
      <c r="G62" s="182" t="s">
        <v>36</v>
      </c>
      <c r="H62" s="180"/>
      <c r="I62" s="180"/>
      <c r="J62" s="180"/>
      <c r="K62" s="180"/>
      <c r="L62" s="180"/>
    </row>
    <row r="63" spans="1:12" s="46" customFormat="1" ht="20.25" customHeight="1" x14ac:dyDescent="0.2">
      <c r="A63" s="177">
        <v>1</v>
      </c>
      <c r="B63" s="140" t="s">
        <v>39</v>
      </c>
      <c r="C63" s="141"/>
      <c r="D63" s="141"/>
      <c r="E63" s="141"/>
      <c r="F63" s="142"/>
      <c r="G63" s="141" t="s">
        <v>125</v>
      </c>
      <c r="H63" s="141"/>
      <c r="I63" s="141"/>
      <c r="J63" s="141"/>
      <c r="K63" s="141"/>
      <c r="L63" s="149"/>
    </row>
    <row r="64" spans="1:12" s="46" customFormat="1" ht="11.25" customHeight="1" x14ac:dyDescent="0.2">
      <c r="A64" s="178"/>
      <c r="B64" s="143"/>
      <c r="C64" s="144"/>
      <c r="D64" s="144"/>
      <c r="E64" s="144"/>
      <c r="F64" s="145"/>
      <c r="G64" s="144"/>
      <c r="H64" s="144"/>
      <c r="I64" s="144"/>
      <c r="J64" s="144"/>
      <c r="K64" s="144"/>
      <c r="L64" s="150"/>
    </row>
    <row r="65" spans="1:12" s="46" customFormat="1" ht="20.25" customHeight="1" x14ac:dyDescent="0.2">
      <c r="A65" s="178"/>
      <c r="B65" s="146"/>
      <c r="C65" s="147"/>
      <c r="D65" s="147"/>
      <c r="E65" s="147"/>
      <c r="F65" s="148"/>
      <c r="G65" s="144"/>
      <c r="H65" s="144"/>
      <c r="I65" s="144"/>
      <c r="J65" s="144"/>
      <c r="K65" s="144"/>
      <c r="L65" s="150"/>
    </row>
    <row r="66" spans="1:12" s="46" customFormat="1" ht="20.25" customHeight="1" x14ac:dyDescent="0.2">
      <c r="A66" s="177">
        <v>2</v>
      </c>
      <c r="B66" s="140" t="s">
        <v>37</v>
      </c>
      <c r="C66" s="141"/>
      <c r="D66" s="141"/>
      <c r="E66" s="141"/>
      <c r="F66" s="142"/>
      <c r="G66" s="141" t="s">
        <v>116</v>
      </c>
      <c r="H66" s="141"/>
      <c r="I66" s="141"/>
      <c r="J66" s="141"/>
      <c r="K66" s="141"/>
      <c r="L66" s="149"/>
    </row>
    <row r="67" spans="1:12" s="46" customFormat="1" ht="14.25" customHeight="1" x14ac:dyDescent="0.2">
      <c r="A67" s="178"/>
      <c r="B67" s="143"/>
      <c r="C67" s="144"/>
      <c r="D67" s="144"/>
      <c r="E67" s="144"/>
      <c r="F67" s="145"/>
      <c r="G67" s="144"/>
      <c r="H67" s="144"/>
      <c r="I67" s="144"/>
      <c r="J67" s="144"/>
      <c r="K67" s="144"/>
      <c r="L67" s="150"/>
    </row>
    <row r="68" spans="1:12" s="10" customFormat="1" ht="20.25" customHeight="1" x14ac:dyDescent="0.2">
      <c r="A68" s="179"/>
      <c r="B68" s="146"/>
      <c r="C68" s="147"/>
      <c r="D68" s="147"/>
      <c r="E68" s="147"/>
      <c r="F68" s="148"/>
      <c r="G68" s="147"/>
      <c r="H68" s="147"/>
      <c r="I68" s="147"/>
      <c r="J68" s="147"/>
      <c r="K68" s="147"/>
      <c r="L68" s="151"/>
    </row>
    <row r="69" spans="1:12" s="10" customFormat="1" ht="20.25" customHeight="1" x14ac:dyDescent="0.2">
      <c r="A69" s="177">
        <v>3</v>
      </c>
      <c r="B69" s="155" t="s">
        <v>38</v>
      </c>
      <c r="C69" s="156"/>
      <c r="D69" s="156"/>
      <c r="E69" s="156"/>
      <c r="F69" s="157"/>
      <c r="G69" s="141" t="s">
        <v>42</v>
      </c>
      <c r="H69" s="156"/>
      <c r="I69" s="156"/>
      <c r="J69" s="156"/>
      <c r="K69" s="156"/>
      <c r="L69" s="161"/>
    </row>
    <row r="70" spans="1:12" s="10" customFormat="1" ht="20.25" customHeight="1" x14ac:dyDescent="0.2">
      <c r="A70" s="179"/>
      <c r="B70" s="158"/>
      <c r="C70" s="159"/>
      <c r="D70" s="159"/>
      <c r="E70" s="159"/>
      <c r="F70" s="160"/>
      <c r="G70" s="159"/>
      <c r="H70" s="159"/>
      <c r="I70" s="159"/>
      <c r="J70" s="159"/>
      <c r="K70" s="159"/>
      <c r="L70" s="162"/>
    </row>
    <row r="71" spans="1:12" s="1" customFormat="1" ht="20.25" customHeight="1" x14ac:dyDescent="0.2">
      <c r="A71" s="177">
        <v>4</v>
      </c>
      <c r="B71" s="140" t="s">
        <v>119</v>
      </c>
      <c r="C71" s="141"/>
      <c r="D71" s="141"/>
      <c r="E71" s="141"/>
      <c r="F71" s="142"/>
      <c r="G71" s="141" t="s">
        <v>114</v>
      </c>
      <c r="H71" s="141"/>
      <c r="I71" s="141"/>
      <c r="J71" s="141"/>
      <c r="K71" s="141"/>
      <c r="L71" s="149"/>
    </row>
    <row r="72" spans="1:12" s="1" customFormat="1" ht="20.25" customHeight="1" x14ac:dyDescent="0.2">
      <c r="A72" s="178"/>
      <c r="B72" s="143"/>
      <c r="C72" s="144"/>
      <c r="D72" s="144"/>
      <c r="E72" s="144"/>
      <c r="F72" s="145"/>
      <c r="G72" s="144"/>
      <c r="H72" s="144"/>
      <c r="I72" s="144"/>
      <c r="J72" s="144"/>
      <c r="K72" s="144"/>
      <c r="L72" s="150"/>
    </row>
    <row r="73" spans="1:12" s="1" customFormat="1" ht="20.25" customHeight="1" x14ac:dyDescent="0.2">
      <c r="A73" s="179"/>
      <c r="B73" s="146"/>
      <c r="C73" s="147"/>
      <c r="D73" s="147"/>
      <c r="E73" s="147"/>
      <c r="F73" s="148"/>
      <c r="G73" s="147"/>
      <c r="H73" s="147"/>
      <c r="I73" s="147"/>
      <c r="J73" s="147"/>
      <c r="K73" s="147"/>
      <c r="L73" s="151"/>
    </row>
    <row r="74" spans="1:12" s="1" customFormat="1" ht="20.25" customHeight="1" x14ac:dyDescent="0.2">
      <c r="A74" s="184">
        <v>5</v>
      </c>
      <c r="B74" s="140" t="s">
        <v>49</v>
      </c>
      <c r="C74" s="141"/>
      <c r="D74" s="141"/>
      <c r="E74" s="141"/>
      <c r="F74" s="142"/>
      <c r="G74" s="62" t="s">
        <v>78</v>
      </c>
      <c r="H74" s="62"/>
      <c r="I74" s="62"/>
      <c r="J74" s="62"/>
      <c r="K74" s="62"/>
      <c r="L74" s="101"/>
    </row>
    <row r="75" spans="1:12" s="1" customFormat="1" ht="20.25" customHeight="1" x14ac:dyDescent="0.2">
      <c r="A75" s="185"/>
      <c r="B75" s="143"/>
      <c r="C75" s="144"/>
      <c r="D75" s="144"/>
      <c r="E75" s="144"/>
      <c r="F75" s="145"/>
      <c r="G75" s="62" t="s">
        <v>79</v>
      </c>
      <c r="H75" s="62"/>
      <c r="I75" s="62"/>
      <c r="J75" s="62"/>
      <c r="K75" s="62"/>
      <c r="L75" s="101"/>
    </row>
    <row r="76" spans="1:12" s="1" customFormat="1" ht="20.25" customHeight="1" x14ac:dyDescent="0.2">
      <c r="A76" s="185"/>
      <c r="B76" s="143"/>
      <c r="C76" s="144"/>
      <c r="D76" s="144"/>
      <c r="E76" s="144"/>
      <c r="F76" s="145"/>
      <c r="G76" s="102" t="s">
        <v>75</v>
      </c>
      <c r="H76" s="103"/>
      <c r="I76" s="103"/>
      <c r="J76" s="103"/>
      <c r="K76" s="103"/>
      <c r="L76" s="104"/>
    </row>
    <row r="77" spans="1:12" s="1" customFormat="1" ht="20.25" customHeight="1" x14ac:dyDescent="0.2">
      <c r="A77" s="183">
        <v>6</v>
      </c>
      <c r="B77" s="170" t="s">
        <v>43</v>
      </c>
      <c r="C77" s="170"/>
      <c r="D77" s="170"/>
      <c r="E77" s="170"/>
      <c r="F77" s="173"/>
      <c r="G77" s="169" t="s">
        <v>142</v>
      </c>
      <c r="H77" s="167"/>
      <c r="I77" s="167"/>
      <c r="J77" s="167"/>
      <c r="K77" s="167"/>
      <c r="L77" s="167"/>
    </row>
    <row r="78" spans="1:12" s="1" customFormat="1" ht="20.25" customHeight="1" x14ac:dyDescent="0.2">
      <c r="A78" s="183"/>
      <c r="B78" s="170"/>
      <c r="C78" s="170"/>
      <c r="D78" s="170"/>
      <c r="E78" s="170"/>
      <c r="F78" s="173"/>
      <c r="G78" s="174"/>
      <c r="H78" s="167"/>
      <c r="I78" s="167"/>
      <c r="J78" s="167"/>
      <c r="K78" s="167"/>
      <c r="L78" s="167"/>
    </row>
    <row r="79" spans="1:12" s="1" customFormat="1" ht="20.25" customHeight="1" x14ac:dyDescent="0.2">
      <c r="A79" s="183">
        <v>7</v>
      </c>
      <c r="B79" s="167" t="s">
        <v>40</v>
      </c>
      <c r="C79" s="167"/>
      <c r="D79" s="167"/>
      <c r="E79" s="167"/>
      <c r="F79" s="168"/>
      <c r="G79" s="169" t="s">
        <v>126</v>
      </c>
      <c r="H79" s="170"/>
      <c r="I79" s="170"/>
      <c r="J79" s="170"/>
      <c r="K79" s="170"/>
      <c r="L79" s="170"/>
    </row>
    <row r="80" spans="1:12" s="1" customFormat="1" ht="20.25" customHeight="1" x14ac:dyDescent="0.2">
      <c r="A80" s="183"/>
      <c r="B80" s="167"/>
      <c r="C80" s="167"/>
      <c r="D80" s="167"/>
      <c r="E80" s="167"/>
      <c r="F80" s="168"/>
      <c r="G80" s="169"/>
      <c r="H80" s="170"/>
      <c r="I80" s="170"/>
      <c r="J80" s="170"/>
      <c r="K80" s="170"/>
      <c r="L80" s="170"/>
    </row>
    <row r="81" spans="1:12" s="1" customFormat="1" ht="35.25" customHeight="1" x14ac:dyDescent="0.2">
      <c r="A81" s="183"/>
      <c r="B81" s="167"/>
      <c r="C81" s="167"/>
      <c r="D81" s="167"/>
      <c r="E81" s="167"/>
      <c r="F81" s="168"/>
      <c r="G81" s="169"/>
      <c r="H81" s="170"/>
      <c r="I81" s="170"/>
      <c r="J81" s="170"/>
      <c r="K81" s="170"/>
      <c r="L81" s="170"/>
    </row>
    <row r="82" spans="1:12" s="1" customFormat="1" ht="20.25" customHeight="1" x14ac:dyDescent="0.2">
      <c r="A82" s="183"/>
      <c r="B82" s="167"/>
      <c r="C82" s="167"/>
      <c r="D82" s="167"/>
      <c r="E82" s="167"/>
      <c r="F82" s="168"/>
      <c r="G82" s="169"/>
      <c r="H82" s="170"/>
      <c r="I82" s="170"/>
      <c r="J82" s="170"/>
      <c r="K82" s="170"/>
      <c r="L82" s="170"/>
    </row>
    <row r="83" spans="1:12" s="1" customFormat="1" ht="18" customHeight="1" x14ac:dyDescent="0.2">
      <c r="A83" s="106"/>
      <c r="B83" s="62"/>
      <c r="C83" s="62"/>
      <c r="D83" s="62"/>
      <c r="E83" s="62"/>
      <c r="F83" s="62"/>
      <c r="G83" s="107"/>
      <c r="H83" s="107"/>
      <c r="I83" s="107"/>
      <c r="J83" s="107"/>
      <c r="K83" s="107"/>
      <c r="L83" s="107"/>
    </row>
    <row r="84" spans="1:12" s="1" customFormat="1" ht="20.25" customHeight="1" x14ac:dyDescent="0.2">
      <c r="A84" s="7" t="s">
        <v>44</v>
      </c>
      <c r="B84" s="7"/>
      <c r="C84" s="7"/>
      <c r="D84" s="7"/>
      <c r="E84" s="7"/>
      <c r="F84" s="7"/>
      <c r="G84" s="7"/>
      <c r="H84" s="7"/>
      <c r="I84" s="7"/>
      <c r="J84" s="7"/>
      <c r="K84" s="7"/>
      <c r="L84" s="7"/>
    </row>
    <row r="85" spans="1:12" s="1" customFormat="1" ht="20.25" customHeight="1" x14ac:dyDescent="0.2">
      <c r="A85" s="7"/>
      <c r="B85" s="7" t="s">
        <v>139</v>
      </c>
      <c r="C85" s="7"/>
      <c r="D85" s="7"/>
      <c r="E85" s="7"/>
      <c r="F85" s="7"/>
      <c r="G85" s="7"/>
      <c r="H85" s="30"/>
      <c r="I85" s="7"/>
      <c r="J85" s="7"/>
      <c r="K85" s="7"/>
      <c r="L85" s="7"/>
    </row>
    <row r="86" spans="1:12" s="1" customFormat="1" ht="20.25" customHeight="1" x14ac:dyDescent="0.2">
      <c r="A86" s="7"/>
      <c r="B86" s="7" t="s">
        <v>41</v>
      </c>
      <c r="C86" s="7"/>
      <c r="D86" s="7"/>
      <c r="E86" s="7"/>
      <c r="F86" s="7" t="s">
        <v>54</v>
      </c>
      <c r="G86" s="7"/>
      <c r="H86" s="7"/>
      <c r="I86" s="7"/>
      <c r="J86" s="7"/>
      <c r="K86" s="7"/>
      <c r="L86" s="7"/>
    </row>
    <row r="87" spans="1:12" s="1" customFormat="1" ht="20.25" customHeight="1" x14ac:dyDescent="0.2">
      <c r="B87" s="10"/>
    </row>
    <row r="88" spans="1:12" s="1" customFormat="1" ht="20.25" customHeight="1" x14ac:dyDescent="0.2">
      <c r="B88" s="10"/>
    </row>
    <row r="89" spans="1:12" s="1" customFormat="1" ht="20.25" customHeight="1" x14ac:dyDescent="0.2">
      <c r="B89" s="10"/>
    </row>
    <row r="90" spans="1:12" s="1" customFormat="1" ht="20.25" customHeight="1" x14ac:dyDescent="0.2">
      <c r="B90" s="10"/>
    </row>
    <row r="91" spans="1:12" s="1" customFormat="1" ht="20.25" customHeight="1" x14ac:dyDescent="0.2">
      <c r="B91" s="10"/>
    </row>
    <row r="92" spans="1:12" s="1" customFormat="1" ht="20.25" customHeight="1" x14ac:dyDescent="0.2">
      <c r="B92" s="10"/>
    </row>
    <row r="93" spans="1:12" s="1" customFormat="1" ht="20.25" customHeight="1" x14ac:dyDescent="0.2">
      <c r="B93" s="10"/>
    </row>
    <row r="94" spans="1:12" s="1" customFormat="1" ht="20.25" customHeight="1" x14ac:dyDescent="0.2">
      <c r="B94" s="10"/>
    </row>
    <row r="95" spans="1:12" s="1" customFormat="1" ht="20.25" customHeight="1" x14ac:dyDescent="0.2">
      <c r="B95" s="10"/>
    </row>
    <row r="96" spans="1:12" s="1" customFormat="1" ht="20.25" customHeight="1" x14ac:dyDescent="0.2">
      <c r="B96" s="10"/>
    </row>
    <row r="97" spans="2:2" s="1" customFormat="1" ht="20.25" customHeight="1" x14ac:dyDescent="0.2">
      <c r="B97" s="10"/>
    </row>
    <row r="98" spans="2:2" s="1" customFormat="1" ht="20.25" customHeight="1" x14ac:dyDescent="0.2">
      <c r="B98" s="10"/>
    </row>
    <row r="99" spans="2:2" s="1" customFormat="1" ht="20.25" customHeight="1" x14ac:dyDescent="0.2">
      <c r="B99" s="10"/>
    </row>
    <row r="100" spans="2:2" s="1" customFormat="1" ht="20.25" customHeight="1" x14ac:dyDescent="0.2">
      <c r="B100" s="10"/>
    </row>
    <row r="101" spans="2:2" s="1" customFormat="1" ht="20.25" customHeight="1" x14ac:dyDescent="0.2">
      <c r="B101" s="10"/>
    </row>
    <row r="102" spans="2:2" s="1" customFormat="1" ht="20.25" customHeight="1" x14ac:dyDescent="0.2">
      <c r="B102" s="10"/>
    </row>
    <row r="103" spans="2:2" s="1" customFormat="1" ht="20.25" customHeight="1" x14ac:dyDescent="0.2">
      <c r="B103" s="10"/>
    </row>
    <row r="104" spans="2:2" s="1" customFormat="1" ht="20.25" customHeight="1" x14ac:dyDescent="0.2">
      <c r="B104" s="10"/>
    </row>
    <row r="105" spans="2:2" s="1" customFormat="1" ht="20.25" customHeight="1" x14ac:dyDescent="0.2">
      <c r="B105" s="10"/>
    </row>
    <row r="106" spans="2:2" s="1" customFormat="1" ht="20.25" customHeight="1" x14ac:dyDescent="0.2">
      <c r="B106" s="10"/>
    </row>
    <row r="107" spans="2:2" s="1" customFormat="1" ht="20.25" customHeight="1" x14ac:dyDescent="0.2">
      <c r="B107" s="10"/>
    </row>
    <row r="108" spans="2:2" s="1" customFormat="1" ht="20.25" customHeight="1" x14ac:dyDescent="0.2">
      <c r="B108" s="10"/>
    </row>
    <row r="109" spans="2:2" s="1" customFormat="1" ht="20.25" customHeight="1" x14ac:dyDescent="0.2">
      <c r="B109" s="10"/>
    </row>
    <row r="110" spans="2:2" s="1" customFormat="1" ht="20.25" customHeight="1" x14ac:dyDescent="0.2">
      <c r="B110" s="10"/>
    </row>
    <row r="111" spans="2:2" s="1" customFormat="1" ht="20.25" customHeight="1" x14ac:dyDescent="0.2">
      <c r="B111" s="10"/>
    </row>
    <row r="112" spans="2:2" s="1" customFormat="1" ht="20.25" customHeight="1" x14ac:dyDescent="0.2">
      <c r="B112" s="10"/>
    </row>
    <row r="113" spans="2:2" s="1" customFormat="1" ht="20.25" customHeight="1" x14ac:dyDescent="0.2">
      <c r="B113" s="10"/>
    </row>
    <row r="114" spans="2:2" s="1" customFormat="1" ht="20.25" customHeight="1" x14ac:dyDescent="0.2">
      <c r="B114" s="10"/>
    </row>
    <row r="115" spans="2:2" s="1" customFormat="1" ht="20.25" customHeight="1" x14ac:dyDescent="0.2">
      <c r="B115" s="10"/>
    </row>
    <row r="116" spans="2:2" s="1" customFormat="1" ht="20.25" customHeight="1" x14ac:dyDescent="0.2">
      <c r="B116" s="10"/>
    </row>
    <row r="117" spans="2:2" s="1" customFormat="1" ht="20.25" customHeight="1" x14ac:dyDescent="0.2">
      <c r="B117" s="10"/>
    </row>
    <row r="118" spans="2:2" s="1" customFormat="1" ht="20.25" customHeight="1" x14ac:dyDescent="0.2">
      <c r="B118" s="10"/>
    </row>
    <row r="119" spans="2:2" s="1" customFormat="1" ht="20.25" customHeight="1" x14ac:dyDescent="0.2">
      <c r="B119" s="10"/>
    </row>
    <row r="120" spans="2:2" s="1" customFormat="1" ht="20.25" customHeight="1" x14ac:dyDescent="0.2">
      <c r="B120" s="10"/>
    </row>
    <row r="121" spans="2:2" s="1" customFormat="1" ht="20.25" customHeight="1" x14ac:dyDescent="0.2">
      <c r="B121" s="10"/>
    </row>
    <row r="122" spans="2:2" s="1" customFormat="1" ht="20.25" customHeight="1" x14ac:dyDescent="0.2">
      <c r="B122" s="10"/>
    </row>
    <row r="123" spans="2:2" s="1" customFormat="1" ht="20.25" customHeight="1" x14ac:dyDescent="0.2">
      <c r="B123" s="10"/>
    </row>
    <row r="124" spans="2:2" s="1" customFormat="1" ht="20.25" customHeight="1" x14ac:dyDescent="0.2">
      <c r="B124" s="10"/>
    </row>
    <row r="125" spans="2:2" s="1" customFormat="1" ht="20.25" customHeight="1" x14ac:dyDescent="0.2">
      <c r="B125" s="10"/>
    </row>
    <row r="126" spans="2:2" s="1" customFormat="1" ht="20.25" customHeight="1" x14ac:dyDescent="0.2">
      <c r="B126" s="10"/>
    </row>
  </sheetData>
  <mergeCells count="38">
    <mergeCell ref="A79:A82"/>
    <mergeCell ref="B79:F82"/>
    <mergeCell ref="G79:L82"/>
    <mergeCell ref="A69:A70"/>
    <mergeCell ref="B69:F70"/>
    <mergeCell ref="G69:L70"/>
    <mergeCell ref="A71:A73"/>
    <mergeCell ref="B71:F73"/>
    <mergeCell ref="G71:L73"/>
    <mergeCell ref="A74:A76"/>
    <mergeCell ref="B74:F76"/>
    <mergeCell ref="A77:A78"/>
    <mergeCell ref="B77:F78"/>
    <mergeCell ref="G77:L78"/>
    <mergeCell ref="A66:A68"/>
    <mergeCell ref="B66:F68"/>
    <mergeCell ref="G66:L68"/>
    <mergeCell ref="B34:C34"/>
    <mergeCell ref="J34:K34"/>
    <mergeCell ref="H37:I37"/>
    <mergeCell ref="H38:I38"/>
    <mergeCell ref="H41:I41"/>
    <mergeCell ref="B62:F62"/>
    <mergeCell ref="G62:L62"/>
    <mergeCell ref="A63:A65"/>
    <mergeCell ref="B63:F65"/>
    <mergeCell ref="G63:L65"/>
    <mergeCell ref="F38:G38"/>
    <mergeCell ref="H36:I36"/>
    <mergeCell ref="H27:I27"/>
    <mergeCell ref="A4:L4"/>
    <mergeCell ref="A6:L8"/>
    <mergeCell ref="B20:C20"/>
    <mergeCell ref="J20:K20"/>
    <mergeCell ref="H22:I22"/>
    <mergeCell ref="H23:I23"/>
    <mergeCell ref="H24:I24"/>
    <mergeCell ref="F24:G24"/>
  </mergeCells>
  <phoneticPr fontId="5"/>
  <pageMargins left="0.41" right="0.43307086614173229" top="0.59" bottom="0.55118110236220474" header="0.31496062992125984" footer="0.31496062992125984"/>
  <pageSetup paperSize="9" scale="97" fitToHeight="0" orientation="portrait" r:id="rId1"/>
  <rowBreaks count="1" manualBreakCount="1">
    <brk id="47"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基本情報入力シート</vt:lpstr>
      <vt:lpstr>障害者45歳未満 (大)</vt:lpstr>
      <vt:lpstr>障害者45歳未満 (中小)</vt:lpstr>
      <vt:lpstr>重度長時間(大) </vt:lpstr>
      <vt:lpstr>重度長時間(中小) </vt:lpstr>
      <vt:lpstr>身体・知的障害者45歳未満(大企業様)</vt:lpstr>
      <vt:lpstr>身体・知的障害者45歳未満(中小企業様)</vt:lpstr>
      <vt:lpstr>身体・知的障害者45歳以上(大企業様) </vt:lpstr>
      <vt:lpstr>身体・知的障害者45歳以上(中小企業様) </vt:lpstr>
      <vt:lpstr>精神障害者(大企業様)</vt:lpstr>
      <vt:lpstr>精神障害者(中小企業様)</vt:lpstr>
      <vt:lpstr>短時間労働重度障害者(大企業様)</vt:lpstr>
      <vt:lpstr>短時間労働重度障害者(中小企業様)</vt:lpstr>
      <vt:lpstr>長時間労働重度障害者(大企業様)</vt:lpstr>
      <vt:lpstr>長時間労働重度障害者(中小企業様)  </vt:lpstr>
      <vt:lpstr>基本情報入力シート!Print_Area</vt:lpstr>
      <vt:lpstr>'身体・知的障害者45歳以上(大企業様) '!Print_Area</vt:lpstr>
      <vt:lpstr>'身体・知的障害者45歳以上(中小企業様) '!Print_Area</vt:lpstr>
      <vt:lpstr>'身体・知的障害者45歳未満(大企業様)'!Print_Area</vt:lpstr>
      <vt:lpstr>'身体・知的障害者45歳未満(中小企業様)'!Print_Area</vt:lpstr>
      <vt:lpstr>'精神障害者(大企業様)'!Print_Area</vt:lpstr>
      <vt:lpstr>'精神障害者(中小企業様)'!Print_Area</vt:lpstr>
      <vt:lpstr>'短時間労働重度障害者(大企業様)'!Print_Area</vt:lpstr>
      <vt:lpstr>'短時間労働重度障害者(中小企業様)'!Print_Area</vt:lpstr>
      <vt:lpstr>'長時間労働重度障害者(大企業様)'!Print_Area</vt:lpstr>
      <vt:lpstr>'長時間労働重度障害者(中小企業様)  '!Print_Area</vt:lpstr>
    </vt:vector>
  </TitlesOfParts>
  <Company>市川市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ichikawa2017</dc:creator>
  <cp:lastModifiedBy>PCK24X0899</cp:lastModifiedBy>
  <cp:lastPrinted>2025-08-15T05:04:58Z</cp:lastPrinted>
  <dcterms:created xsi:type="dcterms:W3CDTF">2023-02-07T06:05:58Z</dcterms:created>
  <dcterms:modified xsi:type="dcterms:W3CDTF">2025-08-21T03:10:11Z</dcterms:modified>
</cp:coreProperties>
</file>