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050237\Desktop\添付ファイル\"/>
    </mc:Choice>
  </mc:AlternateContent>
  <bookViews>
    <workbookView xWindow="0" yWindow="0" windowWidth="19200" windowHeight="831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14" i="1"/>
  <c r="H14" i="1"/>
  <c r="G14" i="1"/>
  <c r="F14" i="1"/>
  <c r="E14" i="1"/>
  <c r="D14" i="1"/>
  <c r="J14" i="1" s="1"/>
  <c r="I11" i="1"/>
  <c r="H11" i="1"/>
  <c r="G11" i="1"/>
  <c r="F11" i="1"/>
  <c r="E11" i="1"/>
  <c r="D11" i="1"/>
  <c r="I10" i="1"/>
  <c r="H10" i="1" s="1"/>
  <c r="G10" i="1" s="1"/>
  <c r="F10" i="1" s="1"/>
  <c r="E10" i="1" s="1"/>
  <c r="D10" i="1" s="1"/>
  <c r="J11" i="1" l="1"/>
  <c r="J19" i="1" s="1"/>
</calcChain>
</file>

<file path=xl/sharedStrings.xml><?xml version="1.0" encoding="utf-8"?>
<sst xmlns="http://schemas.openxmlformats.org/spreadsheetml/2006/main" count="17" uniqueCount="17">
  <si>
    <t>取扱件数計算表</t>
    <rPh sb="0" eb="2">
      <t>トリアツカイ</t>
    </rPh>
    <rPh sb="2" eb="4">
      <t>ケンスウ</t>
    </rPh>
    <rPh sb="4" eb="6">
      <t>ケイサン</t>
    </rPh>
    <rPh sb="6" eb="7">
      <t>ヒョウ</t>
    </rPh>
    <phoneticPr fontId="1"/>
  </si>
  <si>
    <t>備考</t>
    <rPh sb="0" eb="2">
      <t>ビコウ</t>
    </rPh>
    <phoneticPr fontId="1"/>
  </si>
  <si>
    <t>月</t>
    <rPh sb="0" eb="1">
      <t>ガツ</t>
    </rPh>
    <phoneticPr fontId="1"/>
  </si>
  <si>
    <t>届出提出月＝</t>
    <rPh sb="0" eb="2">
      <t>トドケデ</t>
    </rPh>
    <rPh sb="2" eb="4">
      <t>テイシュツ</t>
    </rPh>
    <rPh sb="4" eb="5">
      <t>ツキ</t>
    </rPh>
    <phoneticPr fontId="1"/>
  </si>
  <si>
    <t>計画相談支援 (件)</t>
    <rPh sb="0" eb="2">
      <t>ケイカク</t>
    </rPh>
    <rPh sb="2" eb="4">
      <t>ソウダン</t>
    </rPh>
    <rPh sb="4" eb="6">
      <t>シエン</t>
    </rPh>
    <phoneticPr fontId="1"/>
  </si>
  <si>
    <t>障害児相談支援 (件)</t>
    <rPh sb="0" eb="3">
      <t>ショウガイジ</t>
    </rPh>
    <rPh sb="3" eb="5">
      <t>ソウダン</t>
    </rPh>
    <rPh sb="5" eb="7">
      <t>シエン</t>
    </rPh>
    <phoneticPr fontId="1"/>
  </si>
  <si>
    <t>相談支援専門員 (人)</t>
    <rPh sb="0" eb="7">
      <t>ソウシイン</t>
    </rPh>
    <rPh sb="9" eb="10">
      <t>ヒト</t>
    </rPh>
    <phoneticPr fontId="1"/>
  </si>
  <si>
    <t>相談支援員 (人)</t>
    <rPh sb="0" eb="2">
      <t>ソウダン</t>
    </rPh>
    <rPh sb="2" eb="4">
      <t>シエン</t>
    </rPh>
    <rPh sb="4" eb="5">
      <t>イン</t>
    </rPh>
    <phoneticPr fontId="1"/>
  </si>
  <si>
    <t>前6月の
平均値</t>
    <rPh sb="0" eb="1">
      <t>マエ</t>
    </rPh>
    <rPh sb="2" eb="3">
      <t>ツキ</t>
    </rPh>
    <rPh sb="5" eb="8">
      <t>ヘイキンチ</t>
    </rPh>
    <phoneticPr fontId="1"/>
  </si>
  <si>
    <t>対応件数 (件)　(A)</t>
    <rPh sb="0" eb="2">
      <t>タイオウ</t>
    </rPh>
    <rPh sb="2" eb="4">
      <t>ケンスウ</t>
    </rPh>
    <rPh sb="6" eb="7">
      <t>ケン</t>
    </rPh>
    <phoneticPr fontId="1"/>
  </si>
  <si>
    <t>相談支援専門員等の人数 (人)　(B)</t>
    <rPh sb="0" eb="2">
      <t>ソウダン</t>
    </rPh>
    <rPh sb="2" eb="4">
      <t>シエン</t>
    </rPh>
    <rPh sb="4" eb="7">
      <t>センモンイン</t>
    </rPh>
    <rPh sb="7" eb="8">
      <t>ナド</t>
    </rPh>
    <rPh sb="9" eb="11">
      <t>ニンズウ</t>
    </rPh>
    <rPh sb="13" eb="14">
      <t>ヒト</t>
    </rPh>
    <phoneticPr fontId="1"/>
  </si>
  <si>
    <t>(＝A÷B)</t>
    <phoneticPr fontId="1"/>
  </si>
  <si>
    <t>相談支援員については、「1」と入力すると、Bでは0.5とカウントして合計します。</t>
    <rPh sb="0" eb="2">
      <t>ソウダン</t>
    </rPh>
    <rPh sb="2" eb="4">
      <t>シエン</t>
    </rPh>
    <rPh sb="4" eb="5">
      <t>イン</t>
    </rPh>
    <rPh sb="15" eb="17">
      <t>ニュウリョク</t>
    </rPh>
    <rPh sb="34" eb="36">
      <t>ゴウケイ</t>
    </rPh>
    <phoneticPr fontId="1"/>
  </si>
  <si>
    <t>サービス利用支援と継続サービス利用支援を行った回数の合計を入力(事業所全体の回数)。</t>
    <rPh sb="4" eb="6">
      <t>リヨウ</t>
    </rPh>
    <rPh sb="6" eb="8">
      <t>シエン</t>
    </rPh>
    <rPh sb="9" eb="11">
      <t>ケイゾク</t>
    </rPh>
    <rPh sb="15" eb="17">
      <t>リヨウ</t>
    </rPh>
    <rPh sb="17" eb="19">
      <t>シエン</t>
    </rPh>
    <rPh sb="20" eb="21">
      <t>オコナ</t>
    </rPh>
    <rPh sb="23" eb="25">
      <t>カイスウ</t>
    </rPh>
    <rPh sb="26" eb="28">
      <t>ゴウケイ</t>
    </rPh>
    <rPh sb="29" eb="31">
      <t>ニュウリョク</t>
    </rPh>
    <rPh sb="32" eb="35">
      <t>ジギョウショ</t>
    </rPh>
    <rPh sb="35" eb="37">
      <t>ゼンタイ</t>
    </rPh>
    <rPh sb="38" eb="40">
      <t>カイスウ</t>
    </rPh>
    <phoneticPr fontId="1"/>
  </si>
  <si>
    <t>障害児支援利用援助と継続障害児支援利用援助を行った回数の合計を入力(事業所全体の回数)。</t>
    <rPh sb="0" eb="3">
      <t>ショウガイジ</t>
    </rPh>
    <rPh sb="3" eb="5">
      <t>シエン</t>
    </rPh>
    <rPh sb="5" eb="7">
      <t>リヨウ</t>
    </rPh>
    <rPh sb="7" eb="9">
      <t>エンジョ</t>
    </rPh>
    <rPh sb="34" eb="37">
      <t>ジギョウショ</t>
    </rPh>
    <rPh sb="37" eb="39">
      <t>ゼンタイ</t>
    </rPh>
    <rPh sb="40" eb="42">
      <t>カイスウ</t>
    </rPh>
    <phoneticPr fontId="1"/>
  </si>
  <si>
    <t>年</t>
    <rPh sb="0" eb="1">
      <t>ネン</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</si>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</sst>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月&quot;"/>
    <numFmt numFmtId="177" formatCode="#,##0&quot;件&quot;"/>
    <numFmt numFmtId="178" formatCode="#,##0.0"/>
  </numFmts>
  <fonts count="3" x14ac:knownFonts="1">
    <font>
      <sz val="10.5"/>
      <color theme="1"/>
      <name val="Meiryo UI"/>
      <family val="2"/>
      <charset val="128"/>
    </font>
    <font>
      <sz val="6"/>
      <name val="Meiryo UI"/>
      <family val="2"/>
      <charset val="128"/>
    </font>
    <font>
      <sz val="16"/>
      <color theme="1"/>
      <name val="Meiryo UI"/>
      <family val="2"/>
      <charset val="128"/>
    </font>
  </fonts>
  <fills count="3">
    <fill>
      <patternFill patternType="none"/>
    </fill>
    <fill>
      <patternFill patternType="gray125"/>
    </fill>
    <fill>
      <patternFill patternType="solid">
        <fgColor rgb="FFCCFF9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right/>
      <top/>
      <bottom style="thin">
        <color auto="1"/>
      </bottom>
      <diagonal/>
    </border>
    <border>
      <left/>
      <right/>
      <top style="thin">
        <color auto="1"/>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s>
  <cellStyleXfs count="1">
    <xf numFmtId="0" fontId="0" fillId="0" borderId="0">
      <alignment vertical="center"/>
    </xf>
  </cellStyleXfs>
  <cellXfs count="42">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7" xfId="0" applyBorder="1">
      <alignment vertical="center"/>
    </xf>
    <xf numFmtId="0" fontId="0" fillId="0" borderId="9" xfId="0" applyBorder="1">
      <alignment vertical="center"/>
    </xf>
    <xf numFmtId="176" fontId="0" fillId="0" borderId="8" xfId="0" applyNumberFormat="1"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1" xfId="0" applyBorder="1" applyAlignment="1">
      <alignment vertical="center" shrinkToFit="1"/>
    </xf>
    <xf numFmtId="0" fontId="0" fillId="0" borderId="11" xfId="0" applyBorder="1">
      <alignment vertical="center"/>
    </xf>
    <xf numFmtId="176" fontId="0" fillId="0" borderId="12" xfId="0" applyNumberFormat="1" applyBorder="1" applyAlignment="1">
      <alignment horizontal="center" vertical="center" shrinkToFit="1"/>
    </xf>
    <xf numFmtId="0" fontId="0" fillId="0" borderId="13" xfId="0" applyBorder="1">
      <alignment vertical="center"/>
    </xf>
    <xf numFmtId="0" fontId="0" fillId="0" borderId="15" xfId="0" applyBorder="1">
      <alignment vertical="center"/>
    </xf>
    <xf numFmtId="0" fontId="0" fillId="0" borderId="17" xfId="0" applyBorder="1">
      <alignment vertical="center"/>
    </xf>
    <xf numFmtId="0" fontId="0" fillId="0" borderId="19"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0" xfId="0" applyAlignment="1">
      <alignment horizontal="right" vertical="center"/>
    </xf>
    <xf numFmtId="3" fontId="0" fillId="2" borderId="1" xfId="0" applyNumberFormat="1" applyFill="1" applyBorder="1" applyAlignment="1">
      <alignment horizontal="right" vertical="center"/>
    </xf>
    <xf numFmtId="177" fontId="0" fillId="0" borderId="25" xfId="0" applyNumberFormat="1" applyBorder="1" applyAlignment="1">
      <alignment vertical="center" shrinkToFit="1"/>
    </xf>
    <xf numFmtId="177" fontId="0" fillId="0" borderId="26" xfId="0" applyNumberFormat="1"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0" fillId="0" borderId="10" xfId="0" applyNumberFormat="1" applyBorder="1" applyAlignment="1">
      <alignment vertical="center" shrinkToFit="1"/>
    </xf>
    <xf numFmtId="3" fontId="0" fillId="0" borderId="14" xfId="0" applyNumberFormat="1" applyBorder="1" applyAlignment="1">
      <alignment vertical="center" shrinkToFit="1"/>
    </xf>
    <xf numFmtId="3" fontId="0" fillId="0" borderId="10" xfId="0" applyNumberFormat="1" applyBorder="1" applyAlignment="1">
      <alignment vertical="center" shrinkToFit="1"/>
    </xf>
    <xf numFmtId="3" fontId="0" fillId="2" borderId="16" xfId="0" applyNumberFormat="1" applyFill="1" applyBorder="1" applyAlignment="1">
      <alignment vertical="center" shrinkToFit="1"/>
    </xf>
    <xf numFmtId="3" fontId="0" fillId="2" borderId="5" xfId="0" applyNumberFormat="1" applyFill="1" applyBorder="1" applyAlignment="1">
      <alignment vertical="center" shrinkToFit="1"/>
    </xf>
    <xf numFmtId="3" fontId="0" fillId="2" borderId="18" xfId="0" applyNumberFormat="1" applyFill="1" applyBorder="1" applyAlignment="1">
      <alignment vertical="center" shrinkToFit="1"/>
    </xf>
    <xf numFmtId="3" fontId="0" fillId="2" borderId="6" xfId="0" applyNumberFormat="1" applyFill="1" applyBorder="1" applyAlignment="1">
      <alignment vertical="center" shrinkToFit="1"/>
    </xf>
    <xf numFmtId="0" fontId="0" fillId="0" borderId="1" xfId="0" applyNumberFormat="1" applyBorder="1" applyAlignment="1">
      <alignment vertical="center" shrinkToFit="1"/>
    </xf>
    <xf numFmtId="0" fontId="0" fillId="0" borderId="0" xfId="0" applyBorder="1">
      <alignment vertical="center"/>
    </xf>
    <xf numFmtId="0" fontId="0" fillId="0" borderId="8" xfId="0" applyBorder="1" applyAlignment="1">
      <alignment horizontal="center" vertical="center" wrapText="1" shrinkToFit="1"/>
    </xf>
    <xf numFmtId="178" fontId="0" fillId="0" borderId="20" xfId="0" applyNumberFormat="1" applyBorder="1" applyAlignment="1">
      <alignment vertical="center" shrinkToFit="1"/>
    </xf>
    <xf numFmtId="178" fontId="0" fillId="0" borderId="1" xfId="0" applyNumberFormat="1" applyBorder="1" applyAlignment="1">
      <alignment vertical="center" shrinkToFit="1"/>
    </xf>
    <xf numFmtId="0" fontId="2" fillId="0" borderId="0" xfId="0" applyFont="1">
      <alignment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25400</xdr:colOff>
      <xdr:row>3</xdr:row>
      <xdr:rowOff>44450</xdr:rowOff>
    </xdr:from>
    <xdr:ext cx="1872885" cy="282898"/>
    <xdr:sp macro="" textlink="">
      <xdr:nvSpPr>
        <xdr:cNvPr id="2" name="テキスト ボックス 1"/>
        <xdr:cNvSpPr txBox="1"/>
      </xdr:nvSpPr>
      <xdr:spPr>
        <a:xfrm>
          <a:off x="4489450" y="679450"/>
          <a:ext cx="1872885" cy="28289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Meiryo UI" panose="020B0604030504040204" pitchFamily="50" charset="-128"/>
              <a:ea typeface="Meiryo UI" panose="020B0604030504040204" pitchFamily="50" charset="-128"/>
            </a:rPr>
            <a:t>機能強化型の届出を行う月を入力。</a:t>
          </a:r>
        </a:p>
      </xdr:txBody>
    </xdr:sp>
    <xdr:clientData fPrintsWithSheet="0"/>
  </xdr:oneCellAnchor>
  <xdr:twoCellAnchor editAs="oneCell">
    <xdr:from>
      <xdr:col>6</xdr:col>
      <xdr:colOff>279400</xdr:colOff>
      <xdr:row>3</xdr:row>
      <xdr:rowOff>19051</xdr:rowOff>
    </xdr:from>
    <xdr:to>
      <xdr:col>8</xdr:col>
      <xdr:colOff>25400</xdr:colOff>
      <xdr:row>4</xdr:row>
      <xdr:rowOff>8099</xdr:rowOff>
    </xdr:to>
    <xdr:cxnSp macro="">
      <xdr:nvCxnSpPr>
        <xdr:cNvPr id="4" name="直線矢印コネクタ 3"/>
        <xdr:cNvCxnSpPr>
          <a:stCxn id="2" idx="1"/>
        </xdr:cNvCxnSpPr>
      </xdr:nvCxnSpPr>
      <xdr:spPr>
        <a:xfrm flipH="1" flipV="1">
          <a:off x="3879850" y="654051"/>
          <a:ext cx="609600" cy="166848"/>
        </a:xfrm>
        <a:prstGeom prst="straightConnector1">
          <a:avLst/>
        </a:prstGeom>
        <a:ln>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oneCellAnchor>
    <xdr:from>
      <xdr:col>9</xdr:col>
      <xdr:colOff>266700</xdr:colOff>
      <xdr:row>0</xdr:row>
      <xdr:rowOff>114300</xdr:rowOff>
    </xdr:from>
    <xdr:ext cx="1593193" cy="282898"/>
    <xdr:sp macro="" textlink="">
      <xdr:nvSpPr>
        <xdr:cNvPr id="7" name="テキスト ボックス 6"/>
        <xdr:cNvSpPr txBox="1"/>
      </xdr:nvSpPr>
      <xdr:spPr>
        <a:xfrm>
          <a:off x="5175250" y="114300"/>
          <a:ext cx="1593193" cy="28289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Meiryo UI" panose="020B0604030504040204" pitchFamily="50" charset="-128"/>
              <a:ea typeface="Meiryo UI" panose="020B0604030504040204" pitchFamily="50" charset="-128"/>
            </a:rPr>
            <a:t>緑色のセルに入力してください。</a:t>
          </a:r>
        </a:p>
      </xdr:txBody>
    </xdr:sp>
    <xdr:clientData fPrintsWithSheet="0"/>
  </xdr:oneCellAnchor>
  <xdr:twoCellAnchor editAs="oneCell">
    <xdr:from>
      <xdr:col>5</xdr:col>
      <xdr:colOff>323850</xdr:colOff>
      <xdr:row>1</xdr:row>
      <xdr:rowOff>19050</xdr:rowOff>
    </xdr:from>
    <xdr:to>
      <xdr:col>6</xdr:col>
      <xdr:colOff>57150</xdr:colOff>
      <xdr:row>14</xdr:row>
      <xdr:rowOff>57150</xdr:rowOff>
    </xdr:to>
    <xdr:sp macro="" textlink="">
      <xdr:nvSpPr>
        <xdr:cNvPr id="9" name="右中かっこ 8"/>
        <xdr:cNvSpPr/>
      </xdr:nvSpPr>
      <xdr:spPr>
        <a:xfrm>
          <a:off x="3276600" y="196850"/>
          <a:ext cx="165100" cy="2540000"/>
        </a:xfrm>
        <a:prstGeom prst="rightBrace">
          <a:avLst/>
        </a:prstGeom>
        <a:ln w="12700">
          <a:solidFill>
            <a:srgbClr val="0070C0"/>
          </a:solidFill>
        </a:ln>
        <a:scene3d>
          <a:camera prst="orthographicFront">
            <a:rot lat="0" lon="0" rev="540000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292100</xdr:colOff>
      <xdr:row>6</xdr:row>
      <xdr:rowOff>44450</xdr:rowOff>
    </xdr:from>
    <xdr:ext cx="1341906" cy="314638"/>
    <xdr:sp macro="" textlink="">
      <xdr:nvSpPr>
        <xdr:cNvPr id="10" name="テキスト ボックス 9"/>
        <xdr:cNvSpPr txBox="1"/>
      </xdr:nvSpPr>
      <xdr:spPr>
        <a:xfrm>
          <a:off x="2851150" y="1111250"/>
          <a:ext cx="1341906" cy="314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0070C0"/>
              </a:solidFill>
              <a:latin typeface="Meiryo UI" panose="020B0604030504040204" pitchFamily="50" charset="-128"/>
              <a:ea typeface="Meiryo UI" panose="020B0604030504040204" pitchFamily="50" charset="-128"/>
            </a:rPr>
            <a:t>届出提出月の前</a:t>
          </a:r>
          <a:r>
            <a:rPr kumimoji="1" lang="en-US" altLang="ja-JP" sz="1050" b="1">
              <a:solidFill>
                <a:srgbClr val="0070C0"/>
              </a:solidFill>
              <a:latin typeface="Meiryo UI" panose="020B0604030504040204" pitchFamily="50" charset="-128"/>
              <a:ea typeface="Meiryo UI" panose="020B0604030504040204" pitchFamily="50" charset="-128"/>
            </a:rPr>
            <a:t>6</a:t>
          </a:r>
          <a:r>
            <a:rPr kumimoji="1" lang="ja-JP" altLang="en-US" sz="1050" b="1">
              <a:solidFill>
                <a:srgbClr val="0070C0"/>
              </a:solidFill>
              <a:latin typeface="Meiryo UI" panose="020B0604030504040204" pitchFamily="50" charset="-128"/>
              <a:ea typeface="Meiryo UI" panose="020B0604030504040204" pitchFamily="50" charset="-128"/>
            </a:rPr>
            <a:t>月</a:t>
          </a:r>
        </a:p>
      </xdr:txBody>
    </xdr:sp>
    <xdr:clientData/>
  </xdr:oneCellAnchor>
  <xdr:twoCellAnchor>
    <xdr:from>
      <xdr:col>9</xdr:col>
      <xdr:colOff>158750</xdr:colOff>
      <xdr:row>16</xdr:row>
      <xdr:rowOff>95250</xdr:rowOff>
    </xdr:from>
    <xdr:to>
      <xdr:col>9</xdr:col>
      <xdr:colOff>400050</xdr:colOff>
      <xdr:row>17</xdr:row>
      <xdr:rowOff>120650</xdr:rowOff>
    </xdr:to>
    <xdr:sp macro="" textlink="">
      <xdr:nvSpPr>
        <xdr:cNvPr id="13" name="下矢印 12"/>
        <xdr:cNvSpPr/>
      </xdr:nvSpPr>
      <xdr:spPr>
        <a:xfrm>
          <a:off x="5054600" y="3130550"/>
          <a:ext cx="241300" cy="203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120650</xdr:colOff>
      <xdr:row>19</xdr:row>
      <xdr:rowOff>88900</xdr:rowOff>
    </xdr:from>
    <xdr:ext cx="2955809" cy="314638"/>
    <xdr:sp macro="" textlink="">
      <xdr:nvSpPr>
        <xdr:cNvPr id="18" name="テキスト ボックス 17"/>
        <xdr:cNvSpPr txBox="1"/>
      </xdr:nvSpPr>
      <xdr:spPr>
        <a:xfrm>
          <a:off x="5016500" y="3759200"/>
          <a:ext cx="2955809" cy="314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0070C0"/>
              </a:solidFill>
              <a:latin typeface="Meiryo UI" panose="020B0604030504040204" pitchFamily="50" charset="-128"/>
              <a:ea typeface="Meiryo UI" panose="020B0604030504040204" pitchFamily="50" charset="-128"/>
            </a:rPr>
            <a:t>↑ここが</a:t>
          </a:r>
          <a:r>
            <a:rPr kumimoji="1" lang="en-US" altLang="ja-JP" sz="1050" b="1">
              <a:solidFill>
                <a:srgbClr val="0070C0"/>
              </a:solidFill>
              <a:latin typeface="Meiryo UI" panose="020B0604030504040204" pitchFamily="50" charset="-128"/>
              <a:ea typeface="Meiryo UI" panose="020B0604030504040204" pitchFamily="50" charset="-128"/>
            </a:rPr>
            <a:t>40</a:t>
          </a:r>
          <a:r>
            <a:rPr kumimoji="1" lang="ja-JP" altLang="en-US" sz="1050" b="1">
              <a:solidFill>
                <a:srgbClr val="0070C0"/>
              </a:solidFill>
              <a:latin typeface="Meiryo UI" panose="020B0604030504040204" pitchFamily="50" charset="-128"/>
              <a:ea typeface="Meiryo UI" panose="020B0604030504040204" pitchFamily="50" charset="-128"/>
            </a:rPr>
            <a:t>未満であれば、機能強化型の算定可。</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tabSelected="1" view="pageBreakPreview" zoomScaleNormal="100" zoomScaleSheetLayoutView="100" workbookViewId="0">
      <selection activeCell="K16" sqref="K16"/>
    </sheetView>
  </sheetViews>
  <sheetFormatPr defaultColWidth="2.15234375" defaultRowHeight="14" x14ac:dyDescent="0.3"/>
  <cols>
    <col min="3" max="3" width="23.61328125" customWidth="1"/>
    <col min="4" max="9" width="5.23046875" customWidth="1"/>
    <col min="10" max="10" width="6.765625" customWidth="1"/>
    <col min="11" max="11" width="54.765625" customWidth="1"/>
  </cols>
  <sheetData>
    <row r="1" spans="1:12" ht="22" x14ac:dyDescent="0.3">
      <c r="B1" s="40" t="s">
        <v>0</v>
      </c>
    </row>
    <row r="3" spans="1:12" x14ac:dyDescent="0.3">
      <c r="C3" s="22" t="s">
        <v>3</v>
      </c>
      <c r="D3" s="22" t="s">
        <v>16</v>
      </c>
      <c r="E3" s="23"/>
      <c r="F3" s="41" t="s">
        <v>15</v>
      </c>
      <c r="G3" s="23"/>
      <c r="H3" t="s">
        <v>2</v>
      </c>
    </row>
    <row r="4" spans="1:12" x14ac:dyDescent="0.3">
      <c r="B4" s="36"/>
      <c r="C4" s="36"/>
      <c r="D4" s="36"/>
      <c r="E4" s="36"/>
      <c r="F4" s="36"/>
      <c r="G4" s="36"/>
      <c r="H4" s="36"/>
      <c r="I4" s="36"/>
      <c r="J4" s="36"/>
      <c r="K4" s="36"/>
    </row>
    <row r="5" spans="1:12" x14ac:dyDescent="0.3">
      <c r="B5" s="36"/>
      <c r="C5" s="36"/>
      <c r="D5" s="36"/>
      <c r="E5" s="36"/>
      <c r="F5" s="36"/>
      <c r="G5" s="36"/>
      <c r="H5" s="36"/>
      <c r="I5" s="36"/>
      <c r="J5" s="36"/>
      <c r="K5" s="36"/>
    </row>
    <row r="6" spans="1:12" x14ac:dyDescent="0.3">
      <c r="B6" s="36"/>
      <c r="C6" s="36"/>
      <c r="D6" s="36"/>
      <c r="E6" s="36"/>
      <c r="F6" s="36"/>
      <c r="G6" s="36"/>
      <c r="H6" s="36"/>
      <c r="I6" s="36"/>
      <c r="J6" s="36"/>
      <c r="K6" s="36"/>
    </row>
    <row r="7" spans="1:12" x14ac:dyDescent="0.3">
      <c r="B7" s="36"/>
      <c r="C7" s="36"/>
      <c r="D7" s="36"/>
      <c r="E7" s="36"/>
      <c r="F7" s="36"/>
      <c r="G7" s="36"/>
      <c r="H7" s="36"/>
      <c r="I7" s="36"/>
      <c r="J7" s="36"/>
      <c r="K7" s="36"/>
    </row>
    <row r="8" spans="1:12" x14ac:dyDescent="0.3">
      <c r="B8" s="36"/>
      <c r="C8" s="36"/>
      <c r="D8" s="36"/>
      <c r="E8" s="36"/>
      <c r="F8" s="36"/>
      <c r="G8" s="36"/>
      <c r="H8" s="36"/>
      <c r="I8" s="36"/>
      <c r="J8" s="36"/>
      <c r="K8" s="36"/>
    </row>
    <row r="9" spans="1:12" x14ac:dyDescent="0.3">
      <c r="B9" s="20"/>
      <c r="C9" s="20"/>
      <c r="D9" s="20"/>
      <c r="E9" s="20"/>
      <c r="F9" s="20"/>
      <c r="G9" s="20"/>
      <c r="H9" s="20"/>
      <c r="I9" s="20"/>
      <c r="J9" s="20"/>
      <c r="K9" s="20"/>
    </row>
    <row r="10" spans="1:12" ht="28.5" thickBot="1" x14ac:dyDescent="0.35">
      <c r="A10" s="19"/>
      <c r="B10" s="4"/>
      <c r="C10" s="12"/>
      <c r="D10" s="13" t="str">
        <f>IF(E10="－月","－月",IF(E10=1,12,E10-1))</f>
        <v>－月</v>
      </c>
      <c r="E10" s="6" t="str">
        <f>IF(F10="－月","－月",IF(F10=1,12,F10-1))</f>
        <v>－月</v>
      </c>
      <c r="F10" s="6" t="str">
        <f>IF(G10="－月","－月",IF(G10=1,12,G10-1))</f>
        <v>－月</v>
      </c>
      <c r="G10" s="6" t="str">
        <f>IF(H10="－月","－月",IF(H10=1,12,H10-1))</f>
        <v>－月</v>
      </c>
      <c r="H10" s="6" t="str">
        <f>IF(I10="－月","－月",IF(I10=1,12,I10-1))</f>
        <v>－月</v>
      </c>
      <c r="I10" s="6" t="str">
        <f>IF(G3="","－月",IF(G3=1,12,G3-1))</f>
        <v>－月</v>
      </c>
      <c r="J10" s="37" t="s">
        <v>8</v>
      </c>
      <c r="K10" s="7" t="s">
        <v>1</v>
      </c>
      <c r="L10" s="18"/>
    </row>
    <row r="11" spans="1:12" ht="14.5" thickTop="1" x14ac:dyDescent="0.3">
      <c r="A11" s="19"/>
      <c r="B11" s="5" t="s">
        <v>9</v>
      </c>
      <c r="C11" s="14"/>
      <c r="D11" s="29">
        <f t="shared" ref="D11:I11" si="0">SUM(D12:D13)</f>
        <v>0</v>
      </c>
      <c r="E11" s="30">
        <f t="shared" si="0"/>
        <v>0</v>
      </c>
      <c r="F11" s="30">
        <f t="shared" si="0"/>
        <v>0</v>
      </c>
      <c r="G11" s="30">
        <f t="shared" si="0"/>
        <v>0</v>
      </c>
      <c r="H11" s="30">
        <f t="shared" si="0"/>
        <v>0</v>
      </c>
      <c r="I11" s="30">
        <f t="shared" si="0"/>
        <v>0</v>
      </c>
      <c r="J11" s="28">
        <f>AVERAGE(D11:I11)</f>
        <v>0</v>
      </c>
      <c r="K11" s="8"/>
      <c r="L11" s="18"/>
    </row>
    <row r="12" spans="1:12" x14ac:dyDescent="0.3">
      <c r="A12" s="19"/>
      <c r="B12" s="2"/>
      <c r="C12" s="15" t="s">
        <v>4</v>
      </c>
      <c r="D12" s="31"/>
      <c r="E12" s="32"/>
      <c r="F12" s="32"/>
      <c r="G12" s="32"/>
      <c r="H12" s="32"/>
      <c r="I12" s="32"/>
      <c r="J12" s="24"/>
      <c r="K12" s="9" t="s">
        <v>13</v>
      </c>
      <c r="L12" s="18"/>
    </row>
    <row r="13" spans="1:12" x14ac:dyDescent="0.3">
      <c r="A13" s="19"/>
      <c r="B13" s="3"/>
      <c r="C13" s="16" t="s">
        <v>5</v>
      </c>
      <c r="D13" s="33"/>
      <c r="E13" s="34"/>
      <c r="F13" s="34"/>
      <c r="G13" s="34"/>
      <c r="H13" s="34"/>
      <c r="I13" s="34"/>
      <c r="J13" s="25"/>
      <c r="K13" s="10" t="s">
        <v>14</v>
      </c>
      <c r="L13" s="18"/>
    </row>
    <row r="14" spans="1:12" x14ac:dyDescent="0.3">
      <c r="A14" s="19"/>
      <c r="B14" s="1" t="s">
        <v>10</v>
      </c>
      <c r="C14" s="17"/>
      <c r="D14" s="38">
        <f t="shared" ref="D14:I14" si="1">D15+D16/2</f>
        <v>0</v>
      </c>
      <c r="E14" s="39">
        <f t="shared" si="1"/>
        <v>0</v>
      </c>
      <c r="F14" s="39">
        <f t="shared" si="1"/>
        <v>0</v>
      </c>
      <c r="G14" s="39">
        <f t="shared" si="1"/>
        <v>0</v>
      </c>
      <c r="H14" s="39">
        <f t="shared" si="1"/>
        <v>0</v>
      </c>
      <c r="I14" s="39">
        <f t="shared" si="1"/>
        <v>0</v>
      </c>
      <c r="J14" s="35">
        <f>AVERAGE(D14:I14)</f>
        <v>0</v>
      </c>
      <c r="K14" s="11"/>
      <c r="L14" s="18"/>
    </row>
    <row r="15" spans="1:12" x14ac:dyDescent="0.3">
      <c r="A15" s="19"/>
      <c r="B15" s="2"/>
      <c r="C15" s="15" t="s">
        <v>6</v>
      </c>
      <c r="D15" s="31"/>
      <c r="E15" s="32"/>
      <c r="F15" s="32"/>
      <c r="G15" s="32"/>
      <c r="H15" s="32"/>
      <c r="I15" s="32"/>
      <c r="J15" s="26"/>
      <c r="K15" s="9"/>
      <c r="L15" s="18"/>
    </row>
    <row r="16" spans="1:12" x14ac:dyDescent="0.3">
      <c r="A16" s="19"/>
      <c r="B16" s="3"/>
      <c r="C16" s="16" t="s">
        <v>7</v>
      </c>
      <c r="D16" s="33"/>
      <c r="E16" s="34"/>
      <c r="F16" s="34"/>
      <c r="G16" s="34"/>
      <c r="H16" s="34"/>
      <c r="I16" s="34"/>
      <c r="J16" s="27"/>
      <c r="K16" s="10" t="s">
        <v>12</v>
      </c>
      <c r="L16" s="18"/>
    </row>
    <row r="17" spans="2:11" x14ac:dyDescent="0.3">
      <c r="B17" s="21"/>
      <c r="C17" s="21"/>
      <c r="D17" s="21"/>
      <c r="E17" s="21"/>
      <c r="F17" s="21"/>
      <c r="G17" s="21"/>
      <c r="H17" s="21"/>
      <c r="I17" s="21"/>
      <c r="J17" s="21"/>
      <c r="K17" s="21"/>
    </row>
    <row r="19" spans="2:11" x14ac:dyDescent="0.3">
      <c r="I19" s="22" t="str">
        <f>G3&amp;"月における取扱件数＝"</f>
        <v>月における取扱件数＝</v>
      </c>
      <c r="J19" s="11" t="e">
        <f>J11/J14</f>
        <v>#DIV/0!</v>
      </c>
      <c r="K19" t="s">
        <v>11</v>
      </c>
    </row>
  </sheetData>
  <phoneticPr fontId="1"/>
  <dataValidations count="1">
    <dataValidation type="whole" errorStyle="warning" allowBlank="1" showInputMessage="1" showErrorMessage="1" error="1から12の値を入力してください" sqref="G3 E3">
      <formula1>1</formula1>
      <formula2>12</formula2>
    </dataValidation>
  </dataValidations>
  <printOptions horizontalCentered="1"/>
  <pageMargins left="0.19685039370078741" right="0.19685039370078741" top="0.98425196850393704" bottom="0.39370078740157483" header="0.31496062992125984" footer="0.31496062992125984"/>
  <pageSetup paperSize="9" fitToHeight="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ichikawa2019</dc:creator>
  <cp:lastModifiedBy>ichikawa2019</cp:lastModifiedBy>
  <cp:lastPrinted>2024-06-17T07:11:31Z</cp:lastPrinted>
  <dcterms:created xsi:type="dcterms:W3CDTF">2024-06-12T05:38:47Z</dcterms:created>
  <dcterms:modified xsi:type="dcterms:W3CDTF">2024-07-24T00:35:57Z</dcterms:modified>
</cp:coreProperties>
</file>