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J:\令和06年度\01.令和6年度　障がい者支援課（共通）\17.移動支援、訪問入浴サービス、日中一時支援の単価等見直し\様式\"/>
    </mc:Choice>
  </mc:AlternateContent>
  <xr:revisionPtr revIDLastSave="0" documentId="13_ncr:1_{F92ECB65-D4C0-4FA5-A157-F053681BC210}" xr6:coauthVersionLast="47" xr6:coauthVersionMax="47" xr10:uidLastSave="{00000000-0000-0000-0000-000000000000}"/>
  <bookViews>
    <workbookView xWindow="-110" yWindow="-110" windowWidth="19420" windowHeight="10300" xr2:uid="{D75308A4-B8DD-47F7-BCA7-23A3497329EF}"/>
  </bookViews>
  <sheets>
    <sheet name="連絡表" sheetId="2" r:id="rId1"/>
    <sheet name="請求書" sheetId="1" r:id="rId2"/>
    <sheet name="明細書" sheetId="3" r:id="rId3"/>
    <sheet name="実績記録票"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4" l="1"/>
  <c r="AA28" i="1"/>
  <c r="Z46" i="4" l="1"/>
  <c r="U48" i="3"/>
  <c r="AB46" i="3"/>
  <c r="AB42" i="3"/>
  <c r="C45" i="4" l="1"/>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Z41" i="3" l="1"/>
  <c r="Z40" i="3"/>
  <c r="Z39" i="3"/>
  <c r="Z38" i="3"/>
  <c r="Z37" i="3"/>
  <c r="Z36" i="3"/>
  <c r="Z35" i="3"/>
  <c r="Z34" i="3"/>
  <c r="Z33" i="3"/>
  <c r="Z32" i="3"/>
  <c r="Z31" i="3"/>
  <c r="Z30" i="3"/>
  <c r="Z29" i="3"/>
  <c r="Z28" i="3"/>
  <c r="Z27" i="3"/>
  <c r="Z26" i="3"/>
  <c r="Z25" i="3"/>
  <c r="Z24" i="3"/>
  <c r="Z23" i="3"/>
  <c r="Z22" i="3"/>
  <c r="Z21" i="3"/>
  <c r="Z20" i="3"/>
  <c r="Z19" i="3"/>
  <c r="Z18" i="3"/>
  <c r="Z17" i="3"/>
  <c r="Z16" i="3"/>
  <c r="S28" i="1" l="1"/>
  <c r="O28" i="1"/>
  <c r="U28" i="1" l="1"/>
  <c r="M28" i="1"/>
  <c r="I28" i="1"/>
  <c r="Y28" i="1"/>
  <c r="K28" i="1"/>
  <c r="Q28" i="1"/>
  <c r="W28" i="1"/>
</calcChain>
</file>

<file path=xl/sharedStrings.xml><?xml version="1.0" encoding="utf-8"?>
<sst xmlns="http://schemas.openxmlformats.org/spreadsheetml/2006/main" count="134" uniqueCount="101">
  <si>
    <t>様式第5号（第8条関係）</t>
    <rPh sb="0" eb="2">
      <t>ヨウシキ</t>
    </rPh>
    <rPh sb="2" eb="3">
      <t>ダイ</t>
    </rPh>
    <rPh sb="4" eb="5">
      <t>ゴウ</t>
    </rPh>
    <rPh sb="6" eb="7">
      <t>ダイ</t>
    </rPh>
    <rPh sb="8" eb="9">
      <t>ジョウ</t>
    </rPh>
    <rPh sb="9" eb="11">
      <t>カンケイ</t>
    </rPh>
    <phoneticPr fontId="1"/>
  </si>
  <si>
    <t>市川市地域生活支援サービスに係る地域生活支援事業費等請求書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セイキュウショ</t>
    </rPh>
    <phoneticPr fontId="1"/>
  </si>
  <si>
    <t>令和</t>
    <rPh sb="0" eb="2">
      <t>レイワ</t>
    </rPh>
    <phoneticPr fontId="1"/>
  </si>
  <si>
    <t>年</t>
    <rPh sb="0" eb="1">
      <t>ネン</t>
    </rPh>
    <phoneticPr fontId="1"/>
  </si>
  <si>
    <t>月</t>
    <rPh sb="0" eb="1">
      <t>ツキ</t>
    </rPh>
    <phoneticPr fontId="1"/>
  </si>
  <si>
    <t>日</t>
    <rPh sb="0" eb="1">
      <t>ヒ</t>
    </rPh>
    <phoneticPr fontId="1"/>
  </si>
  <si>
    <t>市川市長</t>
    <rPh sb="0" eb="3">
      <t>イチカワシ</t>
    </rPh>
    <phoneticPr fontId="1"/>
  </si>
  <si>
    <t>事業者</t>
    <rPh sb="0" eb="3">
      <t>ジギョウシャ</t>
    </rPh>
    <phoneticPr fontId="1"/>
  </si>
  <si>
    <t>事業所番号</t>
    <rPh sb="0" eb="3">
      <t>ジギョウショ</t>
    </rPh>
    <rPh sb="3" eb="5">
      <t>バンゴウ</t>
    </rPh>
    <phoneticPr fontId="1"/>
  </si>
  <si>
    <t>住所
（所在地）</t>
    <rPh sb="0" eb="2">
      <t>ジュウショ</t>
    </rPh>
    <phoneticPr fontId="1"/>
  </si>
  <si>
    <t>電話番号</t>
    <rPh sb="0" eb="2">
      <t>デンワ</t>
    </rPh>
    <rPh sb="2" eb="4">
      <t>バンゴウ</t>
    </rPh>
    <phoneticPr fontId="1"/>
  </si>
  <si>
    <t>名称</t>
    <rPh sb="0" eb="2">
      <t>メイショウ</t>
    </rPh>
    <phoneticPr fontId="1"/>
  </si>
  <si>
    <t>職・氏名</t>
    <rPh sb="0" eb="1">
      <t>ショク</t>
    </rPh>
    <rPh sb="2" eb="4">
      <t>シメイ</t>
    </rPh>
    <phoneticPr fontId="1"/>
  </si>
  <si>
    <t>　次のとおり請求します。</t>
    <rPh sb="1" eb="2">
      <t>ツギ</t>
    </rPh>
    <rPh sb="6" eb="8">
      <t>セイキュウ</t>
    </rPh>
    <phoneticPr fontId="1"/>
  </si>
  <si>
    <t>月分</t>
    <rPh sb="0" eb="2">
      <t>ガツブン</t>
    </rPh>
    <phoneticPr fontId="1"/>
  </si>
  <si>
    <t>請求金額</t>
    <rPh sb="0" eb="2">
      <t>セイキュウ</t>
    </rPh>
    <rPh sb="2" eb="4">
      <t>キンガク</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</si>
  <si>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</si>
  <si>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</si>
  <si>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</si>
  <si>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</si>
  <si>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内訳</t>
    <rPh sb="0" eb="2">
      <t>ウチワケ</t>
    </rPh>
    <phoneticPr fontId="1"/>
  </si>
  <si>
    <t>サービス内容</t>
    <rPh sb="4" eb="6">
      <t>ナイヨウ</t>
    </rPh>
    <phoneticPr fontId="1"/>
  </si>
  <si>
    <t>件数</t>
    <rPh sb="0" eb="2">
      <t>ケンスウ</t>
    </rPh>
    <phoneticPr fontId="1"/>
  </si>
  <si>
    <t>市川市請求額</t>
    <rPh sb="0" eb="3">
      <t>イチカワシ</t>
    </rPh>
    <rPh sb="3" eb="5">
      <t>セイキュウ</t>
    </rPh>
    <rPh sb="5" eb="6">
      <t>ガク</t>
    </rPh>
    <phoneticPr fontId="1"/>
  </si>
  <si>
    <t>日中一時支援事業</t>
    <rPh sb="0" eb="2">
      <t>ニッチュウ</t>
    </rPh>
    <rPh sb="2" eb="4">
      <t>イチジ</t>
    </rPh>
    <rPh sb="4" eb="6">
      <t>シエン</t>
    </rPh>
    <rPh sb="6" eb="8">
      <t>ジギョウ</t>
    </rPh>
    <phoneticPr fontId="1"/>
  </si>
  <si>
    <t>　私は、地域生活支援事業費及び地域生活支援促進事業費の請求及び受領の権限を上記の事業者に委任します。</t>
    <rPh sb="1" eb="2">
      <t>ワタシ</t>
    </rPh>
    <rPh sb="4" eb="6">
      <t>チイキ</t>
    </rPh>
    <rPh sb="6" eb="8">
      <t>セイカツ</t>
    </rPh>
    <rPh sb="8" eb="10">
      <t>シエン</t>
    </rPh>
    <rPh sb="10" eb="13">
      <t>ジギョウヒ</t>
    </rPh>
    <rPh sb="13" eb="14">
      <t>オヨ</t>
    </rPh>
    <rPh sb="15" eb="17">
      <t>チイキ</t>
    </rPh>
    <rPh sb="17" eb="19">
      <t>セイカツ</t>
    </rPh>
    <rPh sb="19" eb="21">
      <t>シエン</t>
    </rPh>
    <rPh sb="21" eb="23">
      <t>ソクシン</t>
    </rPh>
    <rPh sb="23" eb="26">
      <t>ジギョウヒ</t>
    </rPh>
    <rPh sb="27" eb="29">
      <t>セイキュウ</t>
    </rPh>
    <rPh sb="29" eb="30">
      <t>オヨ</t>
    </rPh>
    <rPh sb="31" eb="33">
      <t>ジュリョウ</t>
    </rPh>
    <rPh sb="34" eb="36">
      <t>ケンゲン</t>
    </rPh>
    <rPh sb="37" eb="39">
      <t>ジョウキ</t>
    </rPh>
    <rPh sb="40" eb="43">
      <t>ジギョウシャ</t>
    </rPh>
    <rPh sb="44" eb="46">
      <t>イニン</t>
    </rPh>
    <phoneticPr fontId="1"/>
  </si>
  <si>
    <t>住所</t>
    <rPh sb="0" eb="2">
      <t>ジュウショ</t>
    </rPh>
    <phoneticPr fontId="1"/>
  </si>
  <si>
    <t>氏名</t>
    <rPh sb="0" eb="2">
      <t>シメイ</t>
    </rPh>
    <phoneticPr fontId="1"/>
  </si>
  <si>
    <t>印</t>
    <rPh sb="0" eb="1">
      <t>シルシ</t>
    </rPh>
    <phoneticPr fontId="1"/>
  </si>
  <si>
    <t>（後見人等氏名</t>
    <rPh sb="1" eb="4">
      <t>コウケンニン</t>
    </rPh>
    <rPh sb="4" eb="5">
      <t>ナド</t>
    </rPh>
    <rPh sb="5" eb="7">
      <t>シメイ</t>
    </rPh>
    <phoneticPr fontId="1"/>
  </si>
  <si>
    <t>）</t>
    <phoneticPr fontId="1"/>
  </si>
  <si>
    <t>（18歳未満の児童の氏名</t>
    <rPh sb="3" eb="4">
      <t>サイ</t>
    </rPh>
    <rPh sb="4" eb="6">
      <t>ミマン</t>
    </rPh>
    <rPh sb="7" eb="9">
      <t>ジドウ</t>
    </rPh>
    <rPh sb="10" eb="12">
      <t>シメイ</t>
    </rPh>
    <phoneticPr fontId="1"/>
  </si>
  <si>
    <t>市確認欄</t>
    <rPh sb="0" eb="1">
      <t>シ</t>
    </rPh>
    <rPh sb="1" eb="3">
      <t>カクニン</t>
    </rPh>
    <rPh sb="3" eb="4">
      <t>ラン</t>
    </rPh>
    <phoneticPr fontId="1"/>
  </si>
  <si>
    <t>確認</t>
    <rPh sb="0" eb="2">
      <t>カクニン</t>
    </rPh>
    <phoneticPr fontId="1"/>
  </si>
  <si>
    <t>□</t>
    <phoneticPr fontId="1"/>
  </si>
  <si>
    <t>確認済</t>
    <rPh sb="0" eb="2">
      <t>カクニン</t>
    </rPh>
    <rPh sb="2" eb="3">
      <t>ズ</t>
    </rPh>
    <phoneticPr fontId="1"/>
  </si>
  <si>
    <t>確認不要</t>
    <rPh sb="0" eb="2">
      <t>カクニン</t>
    </rPh>
    <rPh sb="2" eb="4">
      <t>フヨウ</t>
    </rPh>
    <phoneticPr fontId="1"/>
  </si>
  <si>
    <t>確認した者</t>
    <rPh sb="0" eb="2">
      <t>カクニン</t>
    </rPh>
    <rPh sb="4" eb="5">
      <t>シャ</t>
    </rPh>
    <phoneticPr fontId="1"/>
  </si>
  <si>
    <t>課</t>
    <rPh sb="0" eb="1">
      <t>カ</t>
    </rPh>
    <phoneticPr fontId="1"/>
  </si>
  <si>
    <t>（担当者名</t>
    <phoneticPr fontId="1"/>
  </si>
  <si>
    <t>様式第6号（その1）（第8条関係）</t>
    <rPh sb="0" eb="2">
      <t>ヨウシキ</t>
    </rPh>
    <rPh sb="2" eb="3">
      <t>ダイ</t>
    </rPh>
    <rPh sb="4" eb="5">
      <t>ゴウ</t>
    </rPh>
    <rPh sb="11" eb="12">
      <t>ダイ</t>
    </rPh>
    <rPh sb="13" eb="14">
      <t>ジョウ</t>
    </rPh>
    <rPh sb="14" eb="16">
      <t>カンケイ</t>
    </rPh>
    <phoneticPr fontId="1"/>
  </si>
  <si>
    <t>市川市地域生活支援サービスに係る地域生活支援事業費等明細書</t>
    <rPh sb="0" eb="3">
      <t>イチカワシ</t>
    </rPh>
    <rPh sb="3" eb="5">
      <t>チイキ</t>
    </rPh>
    <rPh sb="5" eb="7">
      <t>セイカツ</t>
    </rPh>
    <rPh sb="7" eb="9">
      <t>シエン</t>
    </rPh>
    <rPh sb="14" eb="15">
      <t>カカ</t>
    </rPh>
    <rPh sb="16" eb="18">
      <t>チイキ</t>
    </rPh>
    <rPh sb="18" eb="20">
      <t>セイカツ</t>
    </rPh>
    <rPh sb="20" eb="22">
      <t>シエン</t>
    </rPh>
    <rPh sb="22" eb="25">
      <t>ジギョウヒ</t>
    </rPh>
    <rPh sb="25" eb="26">
      <t>ナド</t>
    </rPh>
    <rPh sb="26" eb="29">
      <t>メイサイショ</t>
    </rPh>
    <phoneticPr fontId="1"/>
  </si>
  <si>
    <t>受給者証番号</t>
    <rPh sb="0" eb="4">
      <t>ジュキュウシャショウ</t>
    </rPh>
    <rPh sb="4" eb="6">
      <t>バンゴウ</t>
    </rPh>
    <phoneticPr fontId="1"/>
  </si>
  <si>
    <t>支給決定障害者等氏名</t>
    <rPh sb="0" eb="2">
      <t>シキュウ</t>
    </rPh>
    <rPh sb="2" eb="4">
      <t>ケッテイ</t>
    </rPh>
    <rPh sb="4" eb="7">
      <t>ショウガイシャ</t>
    </rPh>
    <rPh sb="7" eb="8">
      <t>ナド</t>
    </rPh>
    <rPh sb="8" eb="10">
      <t>シメイ</t>
    </rPh>
    <phoneticPr fontId="1"/>
  </si>
  <si>
    <t>支給決定に係る児童氏名</t>
    <rPh sb="0" eb="2">
      <t>シキュウ</t>
    </rPh>
    <rPh sb="2" eb="4">
      <t>ケッテイ</t>
    </rPh>
    <rPh sb="5" eb="6">
      <t>カカ</t>
    </rPh>
    <rPh sb="7" eb="9">
      <t>ジドウ</t>
    </rPh>
    <rPh sb="9" eb="11">
      <t>シメイ</t>
    </rPh>
    <phoneticPr fontId="1"/>
  </si>
  <si>
    <t>事業所</t>
    <rPh sb="0" eb="3">
      <t>ジギョウショ</t>
    </rPh>
    <phoneticPr fontId="1"/>
  </si>
  <si>
    <t>費用の額計算欄</t>
    <rPh sb="0" eb="2">
      <t>ヒヨウ</t>
    </rPh>
    <rPh sb="3" eb="4">
      <t>ガク</t>
    </rPh>
    <rPh sb="4" eb="6">
      <t>ケイサン</t>
    </rPh>
    <rPh sb="6" eb="7">
      <t>ラン</t>
    </rPh>
    <phoneticPr fontId="1"/>
  </si>
  <si>
    <t>サービス単価</t>
    <rPh sb="4" eb="6">
      <t>タンカ</t>
    </rPh>
    <phoneticPr fontId="1"/>
  </si>
  <si>
    <t>算定
回数</t>
    <rPh sb="0" eb="2">
      <t>サンテイ</t>
    </rPh>
    <rPh sb="3" eb="5">
      <t>カイスウ</t>
    </rPh>
    <phoneticPr fontId="1"/>
  </si>
  <si>
    <t>当月算定額</t>
    <rPh sb="0" eb="2">
      <t>トウゲツ</t>
    </rPh>
    <rPh sb="2" eb="4">
      <t>サンテイ</t>
    </rPh>
    <rPh sb="4" eb="5">
      <t>ガク</t>
    </rPh>
    <phoneticPr fontId="1"/>
  </si>
  <si>
    <t>摘要</t>
    <rPh sb="0" eb="2">
      <t>テキヨウ</t>
    </rPh>
    <phoneticPr fontId="1"/>
  </si>
  <si>
    <t>①</t>
    <phoneticPr fontId="1"/>
  </si>
  <si>
    <t>利用者負担額計算欄</t>
    <rPh sb="0" eb="3">
      <t>リヨウシャ</t>
    </rPh>
    <rPh sb="3" eb="5">
      <t>フタン</t>
    </rPh>
    <rPh sb="5" eb="6">
      <t>ガク</t>
    </rPh>
    <rPh sb="6" eb="8">
      <t>ケイサン</t>
    </rPh>
    <rPh sb="8" eb="9">
      <t>ラン</t>
    </rPh>
    <phoneticPr fontId="1"/>
  </si>
  <si>
    <t>利用者負担額の内訳</t>
    <rPh sb="0" eb="3">
      <t>リヨウシャ</t>
    </rPh>
    <rPh sb="3" eb="5">
      <t>フタン</t>
    </rPh>
    <rPh sb="5" eb="6">
      <t>ガク</t>
    </rPh>
    <rPh sb="7" eb="9">
      <t>ウチワケ</t>
    </rPh>
    <phoneticPr fontId="1"/>
  </si>
  <si>
    <t>②</t>
    <phoneticPr fontId="1"/>
  </si>
  <si>
    <t>当月地域生活支援事業費請求額　①－②</t>
    <rPh sb="0" eb="2">
      <t>トウゲツ</t>
    </rPh>
    <rPh sb="2" eb="4">
      <t>チイキ</t>
    </rPh>
    <rPh sb="4" eb="6">
      <t>セイカツ</t>
    </rPh>
    <rPh sb="6" eb="8">
      <t>シエン</t>
    </rPh>
    <rPh sb="8" eb="11">
      <t>ジギョウヒ</t>
    </rPh>
    <rPh sb="11" eb="13">
      <t>セイキュウ</t>
    </rPh>
    <rPh sb="13" eb="14">
      <t>ガク</t>
    </rPh>
    <phoneticPr fontId="1"/>
  </si>
  <si>
    <t>枚中</t>
    <rPh sb="0" eb="1">
      <t>マイ</t>
    </rPh>
    <rPh sb="1" eb="2">
      <t>ナカ</t>
    </rPh>
    <phoneticPr fontId="1"/>
  </si>
  <si>
    <t>枚</t>
    <rPh sb="0" eb="1">
      <t>マイ</t>
    </rPh>
    <phoneticPr fontId="1"/>
  </si>
  <si>
    <t>様式第5号（第7条関係）</t>
    <rPh sb="0" eb="2">
      <t>ヨウシキ</t>
    </rPh>
    <rPh sb="2" eb="3">
      <t>ダイ</t>
    </rPh>
    <rPh sb="4" eb="5">
      <t>ゴウ</t>
    </rPh>
    <rPh sb="6" eb="7">
      <t>ダイ</t>
    </rPh>
    <rPh sb="8" eb="9">
      <t>ジョウ</t>
    </rPh>
    <rPh sb="9" eb="11">
      <t>カンケイ</t>
    </rPh>
    <phoneticPr fontId="1"/>
  </si>
  <si>
    <t>市川市地域生活支援サービス等提供実績記録票</t>
    <rPh sb="0" eb="3">
      <t>イチカワシ</t>
    </rPh>
    <rPh sb="3" eb="5">
      <t>チイキ</t>
    </rPh>
    <rPh sb="5" eb="7">
      <t>セイカツ</t>
    </rPh>
    <rPh sb="7" eb="9">
      <t>シエン</t>
    </rPh>
    <rPh sb="13" eb="14">
      <t>ナド</t>
    </rPh>
    <rPh sb="14" eb="16">
      <t>テイキョウ</t>
    </rPh>
    <rPh sb="16" eb="18">
      <t>ジッセキ</t>
    </rPh>
    <rPh sb="18" eb="20">
      <t>キロク</t>
    </rPh>
    <rPh sb="20" eb="21">
      <t>ヒョウ</t>
    </rPh>
    <phoneticPr fontId="1"/>
  </si>
  <si>
    <t>(令和</t>
    <rPh sb="1" eb="3">
      <t>レイワ</t>
    </rPh>
    <phoneticPr fontId="1"/>
  </si>
  <si>
    <t>月分)</t>
    <rPh sb="0" eb="1">
      <t>ツキ</t>
    </rPh>
    <rPh sb="1" eb="2">
      <t>ブン</t>
    </rPh>
    <phoneticPr fontId="1"/>
  </si>
  <si>
    <t>（児童氏名）</t>
    <rPh sb="1" eb="3">
      <t>ジドウ</t>
    </rPh>
    <rPh sb="3" eb="5">
      <t>シメイ</t>
    </rPh>
    <phoneticPr fontId="1"/>
  </si>
  <si>
    <t>利用者
負担上限月額</t>
    <rPh sb="0" eb="3">
      <t>リヨウシャ</t>
    </rPh>
    <rPh sb="4" eb="6">
      <t>フタン</t>
    </rPh>
    <rPh sb="6" eb="8">
      <t>ジョウゲン</t>
    </rPh>
    <rPh sb="8" eb="10">
      <t>ゲツガク</t>
    </rPh>
    <phoneticPr fontId="1"/>
  </si>
  <si>
    <t>日付</t>
    <rPh sb="0" eb="2">
      <t>ヒヅケ</t>
    </rPh>
    <phoneticPr fontId="1"/>
  </si>
  <si>
    <t>曜日</t>
    <rPh sb="0" eb="2">
      <t>ヨウビ</t>
    </rPh>
    <phoneticPr fontId="1"/>
  </si>
  <si>
    <t>送迎加算</t>
    <rPh sb="0" eb="2">
      <t>ソウゲイ</t>
    </rPh>
    <rPh sb="2" eb="4">
      <t>カサン</t>
    </rPh>
    <phoneticPr fontId="1"/>
  </si>
  <si>
    <t>サービス提供時間</t>
    <rPh sb="4" eb="6">
      <t>テイキョウ</t>
    </rPh>
    <rPh sb="6" eb="8">
      <t>ジカン</t>
    </rPh>
    <phoneticPr fontId="1"/>
  </si>
  <si>
    <t>算定時間数</t>
    <rPh sb="0" eb="2">
      <t>サンテイ</t>
    </rPh>
    <rPh sb="2" eb="4">
      <t>ジカン</t>
    </rPh>
    <rPh sb="4" eb="5">
      <t>スウ</t>
    </rPh>
    <phoneticPr fontId="1"/>
  </si>
  <si>
    <t>派遣人数</t>
    <rPh sb="0" eb="2">
      <t>ハケン</t>
    </rPh>
    <rPh sb="2" eb="4">
      <t>ニンズウ</t>
    </rPh>
    <phoneticPr fontId="1"/>
  </si>
  <si>
    <t>利用者負担額</t>
    <rPh sb="0" eb="3">
      <t>リヨウシャ</t>
    </rPh>
    <rPh sb="3" eb="5">
      <t>フタン</t>
    </rPh>
    <rPh sb="5" eb="6">
      <t>ガク</t>
    </rPh>
    <phoneticPr fontId="1"/>
  </si>
  <si>
    <t>サービス提供者</t>
    <rPh sb="4" eb="6">
      <t>テイキョウ</t>
    </rPh>
    <rPh sb="6" eb="7">
      <t>シャ</t>
    </rPh>
    <phoneticPr fontId="1"/>
  </si>
  <si>
    <t>利用者確認</t>
    <rPh sb="0" eb="3">
      <t>リヨウシャ</t>
    </rPh>
    <rPh sb="3" eb="5">
      <t>カクニン</t>
    </rPh>
    <phoneticPr fontId="1"/>
  </si>
  <si>
    <t>開始時間</t>
    <rPh sb="0" eb="2">
      <t>カイシ</t>
    </rPh>
    <rPh sb="2" eb="4">
      <t>ジカン</t>
    </rPh>
    <phoneticPr fontId="1"/>
  </si>
  <si>
    <t>終了時間</t>
    <rPh sb="0" eb="2">
      <t>シュウリョウ</t>
    </rPh>
    <rPh sb="2" eb="4">
      <t>ジカン</t>
    </rPh>
    <phoneticPr fontId="1"/>
  </si>
  <si>
    <t>合計(10円未満端数切捨て)</t>
    <rPh sb="0" eb="2">
      <t>ゴウケイ</t>
    </rPh>
    <rPh sb="5" eb="6">
      <t>エン</t>
    </rPh>
    <rPh sb="6" eb="8">
      <t>ミマン</t>
    </rPh>
    <rPh sb="8" eb="10">
      <t>ハスウ</t>
    </rPh>
    <rPh sb="10" eb="12">
      <t>キリス</t>
    </rPh>
    <phoneticPr fontId="1"/>
  </si>
  <si>
    <t>&lt;請求連絡表&gt;</t>
    <rPh sb="1" eb="3">
      <t>セイキュウ</t>
    </rPh>
    <rPh sb="3" eb="5">
      <t>レンラク</t>
    </rPh>
    <rPh sb="5" eb="6">
      <t>ヒョウ</t>
    </rPh>
    <phoneticPr fontId="1"/>
  </si>
  <si>
    <t>市川市役所　障がい者支援課宛</t>
    <rPh sb="0" eb="5">
      <t>イチカワシヤクショ</t>
    </rPh>
    <rPh sb="6" eb="7">
      <t>ショウ</t>
    </rPh>
    <rPh sb="9" eb="13">
      <t>シャシエンカ</t>
    </rPh>
    <rPh sb="13" eb="14">
      <t>アテ</t>
    </rPh>
    <phoneticPr fontId="1"/>
  </si>
  <si>
    <t>　市川市地域生活支援事業費について、別紙「請求書」、「明細書」、「提供実績記録票」を添えて下記のとおり提出します。（振込先は、先に届出のある金融機関口座となります。）</t>
    <rPh sb="1" eb="4">
      <t>イチカワシ</t>
    </rPh>
    <rPh sb="4" eb="6">
      <t>チイキ</t>
    </rPh>
    <rPh sb="6" eb="8">
      <t>セイカツ</t>
    </rPh>
    <rPh sb="8" eb="10">
      <t>シエン</t>
    </rPh>
    <rPh sb="10" eb="12">
      <t>ジギョウ</t>
    </rPh>
    <rPh sb="12" eb="13">
      <t>ヒ</t>
    </rPh>
    <rPh sb="18" eb="20">
      <t>ベッシ</t>
    </rPh>
    <rPh sb="21" eb="24">
      <t>セイキュウショ</t>
    </rPh>
    <rPh sb="27" eb="30">
      <t>メイサイショ</t>
    </rPh>
    <rPh sb="33" eb="35">
      <t>テイキョウ</t>
    </rPh>
    <rPh sb="35" eb="37">
      <t>ジッセキ</t>
    </rPh>
    <rPh sb="37" eb="39">
      <t>キロク</t>
    </rPh>
    <rPh sb="39" eb="40">
      <t>ヒョウ</t>
    </rPh>
    <rPh sb="42" eb="43">
      <t>ソ</t>
    </rPh>
    <rPh sb="45" eb="47">
      <t>カキ</t>
    </rPh>
    <rPh sb="51" eb="53">
      <t>テイシュツ</t>
    </rPh>
    <rPh sb="58" eb="61">
      <t>フリコミサキ</t>
    </rPh>
    <rPh sb="63" eb="64">
      <t>サキ</t>
    </rPh>
    <rPh sb="65" eb="67">
      <t>トドケデ</t>
    </rPh>
    <rPh sb="70" eb="72">
      <t>キンユウ</t>
    </rPh>
    <rPh sb="72" eb="74">
      <t>キカン</t>
    </rPh>
    <rPh sb="74" eb="76">
      <t>コウザ</t>
    </rPh>
    <phoneticPr fontId="1"/>
  </si>
  <si>
    <t>提出（郵送）日</t>
    <rPh sb="0" eb="2">
      <t>テイシュツ</t>
    </rPh>
    <rPh sb="3" eb="5">
      <t>ユウソウ</t>
    </rPh>
    <rPh sb="6" eb="7">
      <t>ヒ</t>
    </rPh>
    <phoneticPr fontId="1"/>
  </si>
  <si>
    <t xml:space="preserve"> </t>
    <phoneticPr fontId="1"/>
  </si>
  <si>
    <t>提出者</t>
    <rPh sb="0" eb="2">
      <t>テイシュツ</t>
    </rPh>
    <rPh sb="2" eb="3">
      <t>シャ</t>
    </rPh>
    <phoneticPr fontId="1"/>
  </si>
  <si>
    <t>事業者名
（法人名）</t>
    <rPh sb="0" eb="3">
      <t>ジギョウシャ</t>
    </rPh>
    <rPh sb="3" eb="4">
      <t>メイ</t>
    </rPh>
    <rPh sb="6" eb="8">
      <t>ホウジン</t>
    </rPh>
    <rPh sb="8" eb="9">
      <t>メイ</t>
    </rPh>
    <phoneticPr fontId="1"/>
  </si>
  <si>
    <t>事業所名</t>
    <rPh sb="0" eb="3">
      <t>ジギョウショ</t>
    </rPh>
    <rPh sb="3" eb="4">
      <t>メイ</t>
    </rPh>
    <phoneticPr fontId="1"/>
  </si>
  <si>
    <t>担当者名</t>
    <rPh sb="0" eb="3">
      <t>タントウシャ</t>
    </rPh>
    <rPh sb="3" eb="4">
      <t>メイ</t>
    </rPh>
    <phoneticPr fontId="1"/>
  </si>
  <si>
    <t>連絡先電話番号</t>
    <phoneticPr fontId="1"/>
  </si>
  <si>
    <t>連絡先メールアドレス</t>
    <rPh sb="0" eb="3">
      <t>レンラクサキ</t>
    </rPh>
    <phoneticPr fontId="1"/>
  </si>
  <si>
    <t>提出物</t>
    <rPh sb="0" eb="2">
      <t>テイシュツ</t>
    </rPh>
    <rPh sb="2" eb="3">
      <t>ブツ</t>
    </rPh>
    <phoneticPr fontId="1"/>
  </si>
  <si>
    <t>サービス提供年月</t>
    <rPh sb="4" eb="6">
      <t>テイキョウ</t>
    </rPh>
    <rPh sb="6" eb="8">
      <t>ネンゲツ</t>
    </rPh>
    <phoneticPr fontId="1"/>
  </si>
  <si>
    <t>事業</t>
    <rPh sb="0" eb="2">
      <t>ジギョウ</t>
    </rPh>
    <phoneticPr fontId="1"/>
  </si>
  <si>
    <t>請求件数</t>
    <rPh sb="0" eb="2">
      <t>セイキュウ</t>
    </rPh>
    <rPh sb="2" eb="4">
      <t>ケンスウ</t>
    </rPh>
    <phoneticPr fontId="1"/>
  </si>
  <si>
    <t>請求額合計</t>
    <rPh sb="0" eb="2">
      <t>セイキュウ</t>
    </rPh>
    <rPh sb="2" eb="3">
      <t>ガク</t>
    </rPh>
    <rPh sb="3" eb="5">
      <t>ゴウケイ</t>
    </rPh>
    <phoneticPr fontId="1"/>
  </si>
  <si>
    <t>移動支援事業</t>
    <rPh sb="0" eb="2">
      <t>イドウ</t>
    </rPh>
    <rPh sb="2" eb="4">
      <t>シエン</t>
    </rPh>
    <rPh sb="4" eb="6">
      <t>ジギョウ</t>
    </rPh>
    <phoneticPr fontId="1"/>
  </si>
  <si>
    <t>訪問入浴サービス事業</t>
    <rPh sb="0" eb="2">
      <t>ホウモン</t>
    </rPh>
    <rPh sb="2" eb="4">
      <t>ニュウヨク</t>
    </rPh>
    <rPh sb="8" eb="10">
      <t>ジギョウ</t>
    </rPh>
    <phoneticPr fontId="1"/>
  </si>
  <si>
    <t>当月利用者負担額の合計</t>
    <rPh sb="0" eb="2">
      <t>トウゲツ</t>
    </rPh>
    <rPh sb="2" eb="5">
      <t>リヨウシャ</t>
    </rPh>
    <rPh sb="5" eb="7">
      <t>フタン</t>
    </rPh>
    <rPh sb="7" eb="8">
      <t>ガク</t>
    </rPh>
    <rPh sb="9" eb="11">
      <t>ゴウケイ</t>
    </rPh>
    <phoneticPr fontId="1"/>
  </si>
  <si>
    <t>契約支給量（日中一時支援事業）</t>
    <rPh sb="0" eb="2">
      <t>ケイヤク</t>
    </rPh>
    <rPh sb="2" eb="4">
      <t>シキュウ</t>
    </rPh>
    <rPh sb="4" eb="5">
      <t>リョウ</t>
    </rPh>
    <rPh sb="6" eb="8">
      <t>ニッチュウ</t>
    </rPh>
    <rPh sb="8" eb="10">
      <t>イチジ</t>
    </rPh>
    <phoneticPr fontId="1"/>
  </si>
  <si>
    <t>当月算定額の合計</t>
    <rPh sb="0" eb="2">
      <t>トウゲツ</t>
    </rPh>
    <rPh sb="2" eb="4">
      <t>サンテイ</t>
    </rPh>
    <rPh sb="4" eb="5">
      <t>ガク</t>
    </rPh>
    <rPh sb="6" eb="8">
      <t>ゴウケイ</t>
    </rPh>
    <phoneticPr fontId="1"/>
  </si>
  <si>
    <t>（日中一時支援事業）</t>
    <rPh sb="1" eb="3">
      <t>ニッチュウ</t>
    </rPh>
    <rPh sb="3" eb="5">
      <t>イチジ</t>
    </rPh>
    <rPh sb="5" eb="7">
      <t>シエン</t>
    </rPh>
    <rPh sb="7" eb="9">
      <t>ジギョウ</t>
    </rPh>
    <phoneticPr fontId="1"/>
  </si>
  <si>
    <t>〒</t>
    <phoneticPr fontId="1"/>
  </si>
  <si>
    <t>○</t>
    <phoneticPr fontId="1"/>
  </si>
  <si>
    <t>重度訪問介護利用者の大学等修学支援事業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</si>
</sst>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
    <numFmt numFmtId="177" formatCode="#,##0&quot;件&quot;"/>
    <numFmt numFmtId="178" formatCode="&quot;¥&quot;#,##0;&quot;¥&quot;&quot;△&quot;#,##0"/>
    <numFmt numFmtId="179" formatCode="#,##0&quot;円&quot;;&quot;△&quot;#,##0&quot;円&quot;"/>
    <numFmt numFmtId="180" formatCode="#,##0;&quot;△&quot;#,##0"/>
    <numFmt numFmtId="181" formatCode="h:mm;@"/>
    <numFmt numFmtId="182" formatCode="General&quot;日&quot;"/>
    <numFmt numFmtId="183" formatCode="#,##0&quot;円&quot;"/>
    <numFmt numFmtId="184" formatCode="#,##0&quot;日&quot;;&quot;△&quot;#,##0&quot;日&quot;"/>
  </numFmts>
  <fonts count="8" x14ac:knownFonts="1">
    <font>
      <sz val="10.5"/>
      <color theme="1"/>
      <name val="Meiryo UI"/>
      <family val="2"/>
      <charset val="128"/>
    </font>
    <font>
      <sz val="6"/>
      <name val="Meiryo UI"/>
      <family val="2"/>
      <charset val="128"/>
    </font>
    <font>
      <sz val="10.5"/>
      <name val="Meiryo UI"/>
      <family val="2"/>
      <charset val="128"/>
    </font>
    <font>
      <sz val="10.5"/>
      <name val="Meiryo UI"/>
      <family val="3"/>
      <charset val="128"/>
    </font>
    <font>
      <sz val="12"/>
      <color theme="1"/>
      <name val="Meiryo UI"/>
      <family val="2"/>
      <charset val="128"/>
    </font>
    <font>
      <sz val="9"/>
      <color theme="1"/>
      <name val="Meiryo UI"/>
      <family val="2"/>
      <charset val="128"/>
    </font>
    <font>
      <sz val="9"/>
      <color theme="1"/>
      <name val="Meiryo UI"/>
      <family val="3"/>
      <charset val="128"/>
    </font>
    <font>
      <sz val="14"/>
      <color theme="1"/>
      <name val="Meiryo UI"/>
      <family val="2"/>
      <charset val="128"/>
    </font>
  </fonts>
  <fills count="2">
    <fill>
      <patternFill patternType="none"/>
    </fill>
    <fill>
      <patternFill patternType="gray125"/>
    </fill>
  </fills>
  <borders count="73">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dashed">
        <color auto="1"/>
      </right>
      <top style="medium">
        <color auto="1"/>
      </top>
      <bottom/>
      <diagonal/>
    </border>
    <border>
      <left style="dashed">
        <color auto="1"/>
      </left>
      <right/>
      <top style="medium">
        <color auto="1"/>
      </top>
      <bottom/>
      <diagonal/>
    </border>
    <border>
      <left style="medium">
        <color auto="1"/>
      </left>
      <right/>
      <top/>
      <bottom/>
      <diagonal/>
    </border>
    <border>
      <left/>
      <right style="medium">
        <color auto="1"/>
      </right>
      <top/>
      <bottom/>
      <diagonal/>
    </border>
    <border>
      <left/>
      <right style="dashed">
        <color auto="1"/>
      </right>
      <top/>
      <bottom/>
      <diagonal/>
    </border>
    <border>
      <left style="dashed">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dashed">
        <color auto="1"/>
      </right>
      <top/>
      <bottom style="medium">
        <color auto="1"/>
      </bottom>
      <diagonal/>
    </border>
    <border>
      <left style="dashed">
        <color auto="1"/>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hair">
        <color indexed="64"/>
      </right>
      <top style="thin">
        <color indexed="64"/>
      </top>
      <bottom style="thin">
        <color indexed="64"/>
      </bottom>
      <diagonal style="thin">
        <color auto="1"/>
      </diagonal>
    </border>
    <border diagonalUp="1">
      <left style="hair">
        <color indexed="64"/>
      </left>
      <right/>
      <top style="thin">
        <color indexed="64"/>
      </top>
      <bottom style="thin">
        <color indexed="64"/>
      </bottom>
      <diagonal style="thin">
        <color auto="1"/>
      </diagonal>
    </border>
    <border diagonalUp="1">
      <left/>
      <right style="double">
        <color indexed="64"/>
      </right>
      <top style="thin">
        <color indexed="64"/>
      </top>
      <bottom style="thin">
        <color indexed="64"/>
      </bottom>
      <diagonal style="thin">
        <color auto="1"/>
      </diagonal>
    </border>
    <border>
      <left style="double">
        <color indexed="64"/>
      </left>
      <right/>
      <top style="thin">
        <color indexed="64"/>
      </top>
      <bottom style="thin">
        <color indexed="64"/>
      </bottom>
      <diagonal/>
    </border>
    <border diagonalUp="1">
      <left style="double">
        <color indexed="64"/>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1">
    <xf numFmtId="0" fontId="0" fillId="0" borderId="0">
      <alignment vertical="center"/>
    </xf>
  </cellStyleXfs>
  <cellXfs count="323">
    <xf numFmtId="0" fontId="0" fillId="0" borderId="0" xfId="0">
      <alignment vertical="center"/>
    </xf>
    <xf numFmtId="0" fontId="0" fillId="0" borderId="0" xfId="0" applyFill="1">
      <alignment vertical="center"/>
    </xf>
    <xf numFmtId="0" fontId="0" fillId="0" borderId="0" xfId="0" applyFill="1" applyAlignment="1">
      <alignment horizontal="right" vertical="center"/>
    </xf>
    <xf numFmtId="0" fontId="0" fillId="0" borderId="0" xfId="0" applyFill="1" applyAlignment="1">
      <alignment horizontal="center" vertical="center" shrinkToFit="1"/>
    </xf>
    <xf numFmtId="0" fontId="0" fillId="0" borderId="0" xfId="0" applyFill="1" applyAlignment="1">
      <alignment vertical="center" shrinkToFit="1"/>
    </xf>
    <xf numFmtId="0" fontId="0" fillId="0" borderId="0" xfId="0" applyFill="1" applyAlignment="1">
      <alignment horizontal="center" vertical="center"/>
    </xf>
    <xf numFmtId="0" fontId="0" fillId="0" borderId="1" xfId="0" applyFill="1" applyBorder="1">
      <alignment vertical="center"/>
    </xf>
    <xf numFmtId="0" fontId="0" fillId="0" borderId="35" xfId="0" applyFill="1" applyBorder="1">
      <alignment vertical="center"/>
    </xf>
    <xf numFmtId="0" fontId="0" fillId="0" borderId="36" xfId="0" applyFill="1" applyBorder="1">
      <alignment vertical="center"/>
    </xf>
    <xf numFmtId="0" fontId="0" fillId="0" borderId="7" xfId="0" applyFill="1" applyBorder="1">
      <alignment vertical="center"/>
    </xf>
    <xf numFmtId="0" fontId="0" fillId="0" borderId="2" xfId="0" applyFill="1" applyBorder="1">
      <alignment vertical="center"/>
    </xf>
    <xf numFmtId="0" fontId="0" fillId="0" borderId="32" xfId="0" applyFill="1" applyBorder="1">
      <alignment vertical="center"/>
    </xf>
    <xf numFmtId="0" fontId="0" fillId="0" borderId="33" xfId="0" applyFill="1" applyBorder="1">
      <alignment vertical="center"/>
    </xf>
    <xf numFmtId="0" fontId="0" fillId="0" borderId="34" xfId="0" applyFill="1" applyBorder="1">
      <alignment vertical="center"/>
    </xf>
    <xf numFmtId="0" fontId="0" fillId="0" borderId="33" xfId="0" applyFill="1" applyBorder="1" applyAlignment="1">
      <alignment horizontal="right" vertical="center"/>
    </xf>
    <xf numFmtId="0" fontId="0" fillId="0" borderId="43" xfId="0" applyFill="1" applyBorder="1">
      <alignment vertical="center"/>
    </xf>
    <xf numFmtId="0" fontId="0" fillId="0" borderId="0" xfId="0" applyFill="1" applyAlignment="1">
      <alignment vertical="top" wrapTex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0" fillId="0" borderId="2" xfId="0" applyFill="1" applyBorder="1" applyAlignment="1">
      <alignment horizontal="center" vertical="center"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8" xfId="0" applyFill="1" applyBorder="1" applyAlignment="1">
      <alignment horizontal="center" vertical="center" shrinkToFit="1"/>
    </xf>
    <xf numFmtId="176" fontId="2" fillId="0" borderId="1"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horizontal="center" vertical="center" wrapText="1"/>
    </xf>
    <xf numFmtId="0" fontId="0" fillId="0" borderId="5"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0" xfId="0" applyFill="1" applyAlignment="1">
      <alignment vertical="center" wrapText="1"/>
    </xf>
    <xf numFmtId="0" fontId="0" fillId="0" borderId="5" xfId="0" applyFill="1" applyBorder="1" applyAlignment="1">
      <alignment vertical="center" wrapText="1"/>
    </xf>
    <xf numFmtId="0" fontId="0" fillId="0" borderId="9"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vertical="center" wrapText="1"/>
    </xf>
    <xf numFmtId="0" fontId="0" fillId="0" borderId="15"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15" xfId="0" applyFill="1" applyBorder="1" applyAlignment="1">
      <alignmen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9"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4" xfId="0" applyFill="1" applyBorder="1" applyAlignment="1">
      <alignment vertical="center" shrinkToFit="1"/>
    </xf>
    <xf numFmtId="0" fontId="0" fillId="0" borderId="0" xfId="0" applyFill="1" applyAlignment="1">
      <alignment vertical="center" shrinkToFit="1"/>
    </xf>
    <xf numFmtId="0" fontId="0" fillId="0" borderId="5" xfId="0" applyFill="1" applyBorder="1" applyAlignment="1">
      <alignment vertical="center" shrinkToFit="1"/>
    </xf>
    <xf numFmtId="0" fontId="0" fillId="0" borderId="9" xfId="0" applyFill="1" applyBorder="1" applyAlignment="1">
      <alignment vertical="center" shrinkToFit="1"/>
    </xf>
    <xf numFmtId="0" fontId="0" fillId="0" borderId="10" xfId="0" applyFill="1" applyBorder="1" applyAlignment="1">
      <alignment vertical="center" shrinkToFit="1"/>
    </xf>
    <xf numFmtId="0" fontId="0" fillId="0" borderId="11" xfId="0" applyFill="1" applyBorder="1" applyAlignment="1">
      <alignment vertical="center" shrinkToFi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5" xfId="0" applyFill="1" applyBorder="1" applyAlignment="1">
      <alignment vertical="center" shrinkToFit="1"/>
    </xf>
    <xf numFmtId="0" fontId="0" fillId="0" borderId="16" xfId="0" applyFill="1" applyBorder="1" applyAlignment="1">
      <alignment vertical="center" shrinkToFit="1"/>
    </xf>
    <xf numFmtId="0" fontId="0" fillId="0" borderId="17" xfId="0"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177" fontId="0" fillId="0" borderId="1" xfId="0" applyNumberFormat="1" applyFill="1" applyBorder="1" applyAlignment="1">
      <alignment vertical="center" shrinkToFit="1"/>
    </xf>
    <xf numFmtId="177" fontId="0" fillId="0" borderId="2" xfId="0" applyNumberFormat="1" applyFill="1" applyBorder="1" applyAlignment="1">
      <alignment vertical="center" shrinkToFit="1"/>
    </xf>
    <xf numFmtId="177" fontId="0" fillId="0" borderId="3" xfId="0" applyNumberFormat="1" applyFill="1" applyBorder="1" applyAlignment="1">
      <alignment vertical="center" shrinkToFit="1"/>
    </xf>
    <xf numFmtId="177" fontId="0" fillId="0" borderId="4" xfId="0" applyNumberFormat="1" applyFill="1" applyBorder="1" applyAlignment="1">
      <alignment vertical="center" shrinkToFit="1"/>
    </xf>
    <xf numFmtId="177" fontId="0" fillId="0" borderId="0" xfId="0" applyNumberFormat="1" applyFill="1" applyAlignment="1">
      <alignment vertical="center" shrinkToFit="1"/>
    </xf>
    <xf numFmtId="177" fontId="0" fillId="0" borderId="5" xfId="0" applyNumberFormat="1" applyFill="1" applyBorder="1" applyAlignment="1">
      <alignment vertical="center" shrinkToFit="1"/>
    </xf>
    <xf numFmtId="177" fontId="0" fillId="0" borderId="6" xfId="0" applyNumberFormat="1" applyFill="1" applyBorder="1" applyAlignment="1">
      <alignment vertical="center" shrinkToFit="1"/>
    </xf>
    <xf numFmtId="177" fontId="0" fillId="0" borderId="7" xfId="0" applyNumberFormat="1" applyFill="1" applyBorder="1" applyAlignment="1">
      <alignment vertical="center" shrinkToFit="1"/>
    </xf>
    <xf numFmtId="177" fontId="0" fillId="0" borderId="8" xfId="0" applyNumberFormat="1" applyFill="1" applyBorder="1" applyAlignment="1">
      <alignment vertical="center" shrinkToFit="1"/>
    </xf>
    <xf numFmtId="183" fontId="0" fillId="0" borderId="1" xfId="0" applyNumberFormat="1" applyFill="1" applyBorder="1" applyAlignment="1">
      <alignment vertical="center" shrinkToFit="1"/>
    </xf>
    <xf numFmtId="183" fontId="0" fillId="0" borderId="2" xfId="0" applyNumberFormat="1" applyFill="1" applyBorder="1" applyAlignment="1">
      <alignment vertical="center" shrinkToFit="1"/>
    </xf>
    <xf numFmtId="183" fontId="0" fillId="0" borderId="3" xfId="0" applyNumberFormat="1" applyFill="1" applyBorder="1" applyAlignment="1">
      <alignment vertical="center" shrinkToFit="1"/>
    </xf>
    <xf numFmtId="183" fontId="0" fillId="0" borderId="4" xfId="0" applyNumberFormat="1" applyFill="1" applyBorder="1" applyAlignment="1">
      <alignment vertical="center" shrinkToFit="1"/>
    </xf>
    <xf numFmtId="183" fontId="0" fillId="0" borderId="0" xfId="0" applyNumberFormat="1" applyFill="1" applyAlignment="1">
      <alignment vertical="center" shrinkToFit="1"/>
    </xf>
    <xf numFmtId="183" fontId="0" fillId="0" borderId="5" xfId="0" applyNumberFormat="1" applyFill="1" applyBorder="1" applyAlignment="1">
      <alignment vertical="center" shrinkToFit="1"/>
    </xf>
    <xf numFmtId="183" fontId="0" fillId="0" borderId="6" xfId="0" applyNumberFormat="1" applyFill="1" applyBorder="1" applyAlignment="1">
      <alignment vertical="center" shrinkToFit="1"/>
    </xf>
    <xf numFmtId="183" fontId="0" fillId="0" borderId="7" xfId="0" applyNumberFormat="1" applyFill="1" applyBorder="1" applyAlignment="1">
      <alignment vertical="center" shrinkToFit="1"/>
    </xf>
    <xf numFmtId="183" fontId="0" fillId="0" borderId="8" xfId="0" applyNumberForma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76" fontId="2"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vertical="center" shrinkToFit="1"/>
    </xf>
    <xf numFmtId="0" fontId="0" fillId="0" borderId="13" xfId="0" applyFill="1" applyBorder="1" applyAlignment="1">
      <alignment vertical="center" shrinkToFit="1"/>
    </xf>
    <xf numFmtId="0" fontId="0" fillId="0" borderId="14" xfId="0" applyFill="1" applyBorder="1" applyAlignment="1">
      <alignment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5" fillId="0" borderId="18" xfId="0" applyFont="1" applyFill="1" applyBorder="1" applyAlignment="1">
      <alignment horizontal="right" vertical="center" shrinkToFit="1"/>
    </xf>
    <xf numFmtId="0" fontId="6" fillId="0" borderId="21" xfId="0" applyFont="1" applyFill="1" applyBorder="1" applyAlignment="1">
      <alignment horizontal="right" vertical="center" shrinkToFit="1"/>
    </xf>
    <xf numFmtId="0" fontId="6" fillId="0" borderId="22" xfId="0" applyFont="1" applyFill="1" applyBorder="1" applyAlignment="1">
      <alignment horizontal="right" vertical="center" shrinkToFit="1"/>
    </xf>
    <xf numFmtId="0" fontId="6" fillId="0" borderId="20" xfId="0" applyFont="1" applyFill="1" applyBorder="1" applyAlignment="1">
      <alignment horizontal="right"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1" fontId="7" fillId="0" borderId="23" xfId="0" applyNumberFormat="1" applyFont="1" applyFill="1" applyBorder="1" applyAlignment="1">
      <alignment horizontal="center" vertical="center" shrinkToFit="1"/>
    </xf>
    <xf numFmtId="1" fontId="7" fillId="0" borderId="24" xfId="0" applyNumberFormat="1" applyFont="1" applyFill="1" applyBorder="1" applyAlignment="1">
      <alignment horizontal="center" vertical="center" shrinkToFit="1"/>
    </xf>
    <xf numFmtId="1" fontId="7" fillId="0" borderId="27" xfId="0" applyNumberFormat="1" applyFont="1" applyFill="1" applyBorder="1" applyAlignment="1">
      <alignment horizontal="center" vertical="center" shrinkToFit="1"/>
    </xf>
    <xf numFmtId="1" fontId="7" fillId="0" borderId="29" xfId="0" applyNumberFormat="1" applyFont="1" applyFill="1" applyBorder="1" applyAlignment="1">
      <alignment horizontal="center" vertical="center" shrinkToFit="1"/>
    </xf>
    <xf numFmtId="1" fontId="7" fillId="0" borderId="25" xfId="0" applyNumberFormat="1" applyFont="1" applyFill="1" applyBorder="1" applyAlignment="1">
      <alignment horizontal="center" vertical="center" shrinkToFit="1"/>
    </xf>
    <xf numFmtId="1" fontId="7" fillId="0" borderId="30" xfId="0" applyNumberFormat="1" applyFont="1" applyFill="1" applyBorder="1" applyAlignment="1">
      <alignment horizontal="center" vertical="center" shrinkToFit="1"/>
    </xf>
    <xf numFmtId="1" fontId="7" fillId="0" borderId="26" xfId="0" applyNumberFormat="1" applyFont="1" applyFill="1" applyBorder="1" applyAlignment="1">
      <alignment horizontal="center" vertical="center" shrinkToFit="1"/>
    </xf>
    <xf numFmtId="1" fontId="7" fillId="0" borderId="31" xfId="0" applyNumberFormat="1" applyFont="1" applyFill="1" applyBorder="1" applyAlignment="1">
      <alignment horizontal="center" vertical="center" shrinkToFit="1"/>
    </xf>
    <xf numFmtId="178" fontId="4" fillId="0" borderId="1" xfId="0" applyNumberFormat="1" applyFont="1" applyFill="1" applyBorder="1" applyAlignment="1">
      <alignment horizontal="center" vertical="center" shrinkToFit="1"/>
    </xf>
    <xf numFmtId="178" fontId="4" fillId="0" borderId="2" xfId="0" applyNumberFormat="1" applyFont="1" applyFill="1" applyBorder="1" applyAlignment="1">
      <alignment horizontal="center" vertical="center" shrinkToFit="1"/>
    </xf>
    <xf numFmtId="178" fontId="4" fillId="0" borderId="3" xfId="0" applyNumberFormat="1" applyFont="1" applyFill="1" applyBorder="1" applyAlignment="1">
      <alignment horizontal="center" vertical="center" shrinkToFit="1"/>
    </xf>
    <xf numFmtId="178" fontId="4" fillId="0" borderId="6" xfId="0" applyNumberFormat="1" applyFont="1" applyFill="1" applyBorder="1" applyAlignment="1">
      <alignment horizontal="center" vertical="center" shrinkToFit="1"/>
    </xf>
    <xf numFmtId="178" fontId="4" fillId="0" borderId="7" xfId="0" applyNumberFormat="1" applyFont="1" applyFill="1" applyBorder="1" applyAlignment="1">
      <alignment horizontal="center" vertical="center" shrinkToFit="1"/>
    </xf>
    <xf numFmtId="178" fontId="4" fillId="0" borderId="8"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shrinkToFit="1"/>
    </xf>
    <xf numFmtId="177" fontId="4" fillId="0" borderId="2" xfId="0" applyNumberFormat="1" applyFont="1" applyFill="1" applyBorder="1" applyAlignment="1">
      <alignment horizontal="center" vertical="center" shrinkToFit="1"/>
    </xf>
    <xf numFmtId="177" fontId="4" fillId="0" borderId="3" xfId="0" applyNumberFormat="1" applyFont="1" applyFill="1" applyBorder="1" applyAlignment="1">
      <alignment horizontal="center" vertical="center" shrinkToFit="1"/>
    </xf>
    <xf numFmtId="177" fontId="4" fillId="0" borderId="6" xfId="0" applyNumberFormat="1" applyFont="1" applyFill="1" applyBorder="1" applyAlignment="1">
      <alignment horizontal="center" vertical="center" shrinkToFit="1"/>
    </xf>
    <xf numFmtId="177" fontId="4" fillId="0" borderId="7" xfId="0" applyNumberFormat="1" applyFont="1" applyFill="1" applyBorder="1" applyAlignment="1">
      <alignment horizontal="center" vertical="center" shrinkToFit="1"/>
    </xf>
    <xf numFmtId="177" fontId="4" fillId="0" borderId="8" xfId="0" applyNumberFormat="1" applyFont="1" applyFill="1" applyBorder="1" applyAlignment="1">
      <alignment horizontal="center" vertical="center" shrinkToFit="1"/>
    </xf>
    <xf numFmtId="0" fontId="0" fillId="0" borderId="33" xfId="0" applyFill="1" applyBorder="1">
      <alignment vertical="center"/>
    </xf>
    <xf numFmtId="0" fontId="0" fillId="0" borderId="32"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34" xfId="0" applyFill="1" applyBorder="1" applyAlignment="1">
      <alignment horizontal="center" vertical="center" shrinkToFit="1"/>
    </xf>
    <xf numFmtId="0" fontId="0" fillId="0" borderId="43" xfId="0" applyFill="1" applyBorder="1">
      <alignment vertical="center"/>
    </xf>
    <xf numFmtId="179" fontId="0" fillId="0" borderId="33" xfId="0" applyNumberFormat="1" applyFill="1" applyBorder="1" applyAlignment="1">
      <alignment vertical="center" shrinkToFit="1"/>
    </xf>
    <xf numFmtId="179" fontId="0" fillId="0" borderId="34" xfId="0" applyNumberFormat="1" applyFill="1" applyBorder="1" applyAlignment="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0" fillId="0" borderId="34" xfId="0" applyFill="1" applyBorder="1" applyAlignment="1">
      <alignment vertical="center" shrinkToFit="1"/>
    </xf>
    <xf numFmtId="179" fontId="0" fillId="0" borderId="32" xfId="0" applyNumberFormat="1" applyFill="1" applyBorder="1" applyAlignment="1">
      <alignment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14" xfId="0" applyFill="1" applyBorder="1" applyAlignment="1">
      <alignment horizontal="center" vertical="center" shrinkToFit="1"/>
    </xf>
    <xf numFmtId="179" fontId="0" fillId="0" borderId="12" xfId="0" applyNumberFormat="1" applyFill="1" applyBorder="1" applyAlignment="1">
      <alignment vertical="center" shrinkToFit="1"/>
    </xf>
    <xf numFmtId="179" fontId="0" fillId="0" borderId="13" xfId="0" applyNumberFormat="1" applyFill="1" applyBorder="1" applyAlignment="1">
      <alignment vertical="center" shrinkToFit="1"/>
    </xf>
    <xf numFmtId="179" fontId="0" fillId="0" borderId="14" xfId="0" applyNumberFormat="1" applyFill="1" applyBorder="1" applyAlignment="1">
      <alignment vertical="center" shrinkToFit="1"/>
    </xf>
    <xf numFmtId="0" fontId="0" fillId="0" borderId="12" xfId="0" applyFill="1" applyBorder="1" applyAlignment="1">
      <alignment horizontal="right" vertical="center" shrinkToFit="1"/>
    </xf>
    <xf numFmtId="0" fontId="0" fillId="0" borderId="13" xfId="0" applyFill="1" applyBorder="1" applyAlignment="1">
      <alignment horizontal="right" vertical="center" shrinkToFit="1"/>
    </xf>
    <xf numFmtId="0" fontId="0" fillId="0" borderId="14" xfId="0" applyFill="1" applyBorder="1" applyAlignment="1">
      <alignment horizontal="right" vertical="center" shrinkToFit="1"/>
    </xf>
    <xf numFmtId="179" fontId="0" fillId="0" borderId="40" xfId="0" applyNumberFormat="1" applyFill="1" applyBorder="1" applyAlignment="1">
      <alignment vertical="center" shrinkToFit="1"/>
    </xf>
    <xf numFmtId="179" fontId="0" fillId="0" borderId="41" xfId="0" applyNumberFormat="1" applyFill="1" applyBorder="1" applyAlignment="1">
      <alignment vertical="center" shrinkToFit="1"/>
    </xf>
    <xf numFmtId="179" fontId="0" fillId="0" borderId="42" xfId="0" applyNumberFormat="1" applyFill="1" applyBorder="1" applyAlignment="1">
      <alignment vertical="center" shrinkToFit="1"/>
    </xf>
    <xf numFmtId="0" fontId="0" fillId="0" borderId="40" xfId="0" applyFill="1" applyBorder="1" applyAlignment="1">
      <alignment horizontal="right" vertical="center" shrinkToFit="1"/>
    </xf>
    <xf numFmtId="0" fontId="0" fillId="0" borderId="41" xfId="0" applyFill="1" applyBorder="1" applyAlignment="1">
      <alignment horizontal="right" vertical="center" shrinkToFit="1"/>
    </xf>
    <xf numFmtId="0" fontId="0" fillId="0" borderId="42" xfId="0" applyFill="1" applyBorder="1" applyAlignment="1">
      <alignment horizontal="right" vertical="center" shrinkToFit="1"/>
    </xf>
    <xf numFmtId="0" fontId="0" fillId="0" borderId="40" xfId="0" applyFill="1" applyBorder="1" applyAlignment="1">
      <alignment vertical="center" shrinkToFit="1"/>
    </xf>
    <xf numFmtId="0" fontId="0" fillId="0" borderId="41" xfId="0" applyFill="1" applyBorder="1" applyAlignment="1">
      <alignment vertical="center" shrinkToFit="1"/>
    </xf>
    <xf numFmtId="0" fontId="0" fillId="0" borderId="42" xfId="0" applyFill="1" applyBorder="1" applyAlignment="1">
      <alignment vertical="center" shrinkToFit="1"/>
    </xf>
    <xf numFmtId="0" fontId="0" fillId="0" borderId="37"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39" xfId="0" applyFill="1" applyBorder="1" applyAlignment="1">
      <alignment horizontal="center" vertical="center" shrinkToFit="1"/>
    </xf>
    <xf numFmtId="179" fontId="0" fillId="0" borderId="37" xfId="0" applyNumberFormat="1" applyFill="1" applyBorder="1" applyAlignment="1">
      <alignment vertical="center" shrinkToFit="1"/>
    </xf>
    <xf numFmtId="179" fontId="0" fillId="0" borderId="38" xfId="0" applyNumberFormat="1" applyFill="1" applyBorder="1" applyAlignment="1">
      <alignment vertical="center" shrinkToFit="1"/>
    </xf>
    <xf numFmtId="179" fontId="0" fillId="0" borderId="39" xfId="0" applyNumberFormat="1" applyFill="1" applyBorder="1" applyAlignment="1">
      <alignment vertical="center" shrinkToFit="1"/>
    </xf>
    <xf numFmtId="0" fontId="0" fillId="0" borderId="37" xfId="0" applyFill="1" applyBorder="1" applyAlignment="1">
      <alignment horizontal="right" vertical="center" shrinkToFit="1"/>
    </xf>
    <xf numFmtId="0" fontId="0" fillId="0" borderId="38" xfId="0" applyFill="1" applyBorder="1" applyAlignment="1">
      <alignment horizontal="right" vertical="center" shrinkToFit="1"/>
    </xf>
    <xf numFmtId="0" fontId="0" fillId="0" borderId="39" xfId="0" applyFill="1" applyBorder="1" applyAlignment="1">
      <alignment horizontal="right" vertical="center" shrinkToFit="1"/>
    </xf>
    <xf numFmtId="0" fontId="0" fillId="0" borderId="37" xfId="0" applyFill="1" applyBorder="1" applyAlignment="1">
      <alignment vertical="center" shrinkToFit="1"/>
    </xf>
    <xf numFmtId="0" fontId="0" fillId="0" borderId="38" xfId="0" applyFill="1" applyBorder="1" applyAlignment="1">
      <alignment vertical="center" shrinkToFit="1"/>
    </xf>
    <xf numFmtId="0" fontId="0" fillId="0" borderId="39" xfId="0" applyFill="1" applyBorder="1" applyAlignment="1">
      <alignment vertical="center" shrinkToFit="1"/>
    </xf>
    <xf numFmtId="0" fontId="0" fillId="0" borderId="1" xfId="0" applyFill="1" applyBorder="1" applyAlignment="1">
      <alignment vertical="center" shrinkToFi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176" fontId="0" fillId="0" borderId="1" xfId="0" applyNumberFormat="1" applyFill="1" applyBorder="1" applyAlignment="1">
      <alignment horizontal="center" vertical="center" shrinkToFit="1"/>
    </xf>
    <xf numFmtId="176" fontId="0" fillId="0" borderId="2" xfId="0" applyNumberFormat="1"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183" fontId="0" fillId="0" borderId="32" xfId="0" applyNumberFormat="1" applyFill="1" applyBorder="1" applyAlignment="1">
      <alignment horizontal="right" vertical="center" shrinkToFit="1"/>
    </xf>
    <xf numFmtId="183" fontId="0" fillId="0" borderId="33" xfId="0" applyNumberFormat="1" applyFill="1" applyBorder="1" applyAlignment="1">
      <alignment horizontal="right" vertical="center" shrinkToFit="1"/>
    </xf>
    <xf numFmtId="183" fontId="0" fillId="0" borderId="34" xfId="0" applyNumberFormat="1" applyFill="1" applyBorder="1" applyAlignment="1">
      <alignment horizontal="right" vertical="center" shrinkToFit="1"/>
    </xf>
    <xf numFmtId="0" fontId="0" fillId="0" borderId="65" xfId="0" applyFill="1" applyBorder="1" applyAlignment="1">
      <alignment vertical="center" shrinkToFit="1"/>
    </xf>
    <xf numFmtId="0" fontId="0" fillId="0" borderId="66" xfId="0" applyFill="1" applyBorder="1" applyAlignment="1">
      <alignment vertical="center" shrinkToFit="1"/>
    </xf>
    <xf numFmtId="0" fontId="0" fillId="0" borderId="72" xfId="0" applyFill="1" applyBorder="1" applyAlignment="1">
      <alignment vertical="center" shrinkToFit="1"/>
    </xf>
    <xf numFmtId="182" fontId="0" fillId="0" borderId="64" xfId="0" applyNumberFormat="1" applyFill="1" applyBorder="1" applyAlignment="1">
      <alignment horizontal="right" vertical="center" shrinkToFit="1"/>
    </xf>
    <xf numFmtId="182" fontId="0" fillId="0" borderId="41" xfId="0" applyNumberFormat="1" applyFill="1" applyBorder="1" applyAlignment="1">
      <alignment horizontal="right" vertical="center" shrinkToFit="1"/>
    </xf>
    <xf numFmtId="182" fontId="0" fillId="0" borderId="63" xfId="0" applyNumberFormat="1" applyFill="1" applyBorder="1" applyAlignment="1">
      <alignment horizontal="right" vertical="center" shrinkToFit="1"/>
    </xf>
    <xf numFmtId="0" fontId="0" fillId="0" borderId="64" xfId="0" applyFill="1" applyBorder="1" applyAlignment="1">
      <alignment horizontal="right" vertical="center" shrinkToFit="1"/>
    </xf>
    <xf numFmtId="179" fontId="0" fillId="0" borderId="12" xfId="0" applyNumberFormat="1" applyFill="1" applyBorder="1" applyAlignment="1">
      <alignment horizontal="right" vertical="center" shrinkToFit="1"/>
    </xf>
    <xf numFmtId="179" fontId="0" fillId="0" borderId="13" xfId="0" applyNumberFormat="1" applyFill="1" applyBorder="1" applyAlignment="1">
      <alignment horizontal="right" vertical="center" shrinkToFit="1"/>
    </xf>
    <xf numFmtId="179" fontId="0" fillId="0" borderId="14" xfId="0" applyNumberFormat="1" applyFill="1" applyBorder="1" applyAlignment="1">
      <alignment horizontal="right" vertical="center" shrinkToFit="1"/>
    </xf>
    <xf numFmtId="0" fontId="0" fillId="0" borderId="40" xfId="0"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0" borderId="67" xfId="0" applyFill="1" applyBorder="1" applyAlignment="1">
      <alignment vertical="center" shrinkToFit="1"/>
    </xf>
    <xf numFmtId="0" fontId="0" fillId="0" borderId="68" xfId="0" applyFill="1" applyBorder="1" applyAlignment="1">
      <alignment vertical="center" shrinkToFit="1"/>
    </xf>
    <xf numFmtId="0" fontId="0" fillId="0" borderId="69" xfId="0" applyFill="1" applyBorder="1" applyAlignment="1">
      <alignment vertical="center" shrinkToFit="1"/>
    </xf>
    <xf numFmtId="182" fontId="0" fillId="0" borderId="70" xfId="0" applyNumberFormat="1" applyFill="1" applyBorder="1" applyAlignment="1">
      <alignment horizontal="right" vertical="center" shrinkToFit="1"/>
    </xf>
    <xf numFmtId="182" fontId="0" fillId="0" borderId="33" xfId="0" applyNumberFormat="1" applyFill="1" applyBorder="1" applyAlignment="1">
      <alignment horizontal="right" vertical="center" shrinkToFit="1"/>
    </xf>
    <xf numFmtId="182" fontId="0" fillId="0" borderId="46" xfId="0" applyNumberFormat="1" applyFill="1" applyBorder="1" applyAlignment="1">
      <alignment horizontal="right" vertical="center" shrinkToFit="1"/>
    </xf>
    <xf numFmtId="0" fontId="0" fillId="0" borderId="71" xfId="0" applyFill="1" applyBorder="1" applyAlignment="1">
      <alignment vertical="center" shrinkToFit="1"/>
    </xf>
    <xf numFmtId="3" fontId="0" fillId="0" borderId="40" xfId="0" applyNumberFormat="1" applyFill="1" applyBorder="1" applyAlignment="1">
      <alignment horizontal="center" vertical="center" shrinkToFit="1"/>
    </xf>
    <xf numFmtId="3" fontId="0" fillId="0" borderId="42" xfId="0" applyNumberFormat="1" applyFill="1" applyBorder="1" applyAlignment="1">
      <alignment horizontal="center" vertical="center" shrinkToFit="1"/>
    </xf>
    <xf numFmtId="0" fontId="0" fillId="0" borderId="40" xfId="0" applyBorder="1" applyAlignment="1">
      <alignment horizontal="center" vertical="center" shrinkToFit="1"/>
    </xf>
    <xf numFmtId="0" fontId="0" fillId="0" borderId="42" xfId="0" applyBorder="1" applyAlignment="1">
      <alignment horizontal="center" vertical="center" shrinkToFit="1"/>
    </xf>
    <xf numFmtId="181" fontId="0" fillId="0" borderId="40" xfId="0" applyNumberFormat="1" applyFill="1" applyBorder="1" applyAlignment="1">
      <alignment horizontal="center" vertical="center" shrinkToFit="1"/>
    </xf>
    <xf numFmtId="181" fontId="0" fillId="0" borderId="41" xfId="0" applyNumberFormat="1" applyFill="1" applyBorder="1" applyAlignment="1">
      <alignment horizontal="center" vertical="center" shrinkToFit="1"/>
    </xf>
    <xf numFmtId="181" fontId="0" fillId="0" borderId="61" xfId="0" applyNumberFormat="1" applyFill="1" applyBorder="1" applyAlignment="1">
      <alignment horizontal="center" vertical="center" shrinkToFit="1"/>
    </xf>
    <xf numFmtId="181" fontId="0" fillId="0" borderId="62" xfId="0" applyNumberFormat="1" applyFill="1" applyBorder="1" applyAlignment="1">
      <alignment horizontal="center" vertical="center" shrinkToFit="1"/>
    </xf>
    <xf numFmtId="181" fontId="0" fillId="0" borderId="63" xfId="0" applyNumberFormat="1" applyFill="1" applyBorder="1" applyAlignment="1">
      <alignment horizontal="center" vertical="center" shrinkToFit="1"/>
    </xf>
    <xf numFmtId="181" fontId="0" fillId="0" borderId="58" xfId="0" applyNumberFormat="1" applyFill="1" applyBorder="1" applyAlignment="1">
      <alignment horizontal="center" vertical="center" shrinkToFit="1"/>
    </xf>
    <xf numFmtId="181" fontId="0" fillId="0" borderId="13" xfId="0" applyNumberFormat="1" applyFill="1" applyBorder="1" applyAlignment="1">
      <alignment horizontal="center" vertical="center" shrinkToFit="1"/>
    </xf>
    <xf numFmtId="181" fontId="0" fillId="0" borderId="59" xfId="0" applyNumberFormat="1" applyFill="1" applyBorder="1" applyAlignment="1">
      <alignment horizontal="center" vertical="center" shrinkToFit="1"/>
    </xf>
    <xf numFmtId="182" fontId="0" fillId="0" borderId="60" xfId="0" applyNumberFormat="1" applyFill="1" applyBorder="1" applyAlignment="1">
      <alignment horizontal="right" vertical="center" shrinkToFit="1"/>
    </xf>
    <xf numFmtId="182" fontId="0" fillId="0" borderId="13" xfId="0" applyNumberFormat="1" applyFill="1" applyBorder="1" applyAlignment="1">
      <alignment horizontal="right" vertical="center" shrinkToFit="1"/>
    </xf>
    <xf numFmtId="182" fontId="0" fillId="0" borderId="59" xfId="0" applyNumberFormat="1" applyFill="1" applyBorder="1" applyAlignment="1">
      <alignment horizontal="right" vertical="center" shrinkToFit="1"/>
    </xf>
    <xf numFmtId="0" fontId="0" fillId="0" borderId="60" xfId="0" applyFill="1" applyBorder="1" applyAlignment="1">
      <alignment horizontal="right" vertical="center" shrinkToFit="1"/>
    </xf>
    <xf numFmtId="3" fontId="0" fillId="0" borderId="12" xfId="0" applyNumberFormat="1" applyFill="1" applyBorder="1" applyAlignment="1">
      <alignment horizontal="center" vertical="center" shrinkToFit="1"/>
    </xf>
    <xf numFmtId="3" fontId="0" fillId="0" borderId="14" xfId="0" applyNumberFormat="1" applyFill="1"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181" fontId="0" fillId="0" borderId="12" xfId="0" applyNumberFormat="1" applyFill="1" applyBorder="1" applyAlignment="1">
      <alignment horizontal="center" vertical="center" shrinkToFit="1"/>
    </xf>
    <xf numFmtId="181" fontId="0" fillId="0" borderId="57" xfId="0" applyNumberFormat="1" applyFill="1" applyBorder="1" applyAlignment="1">
      <alignment horizontal="center" vertical="center" shrinkToFit="1"/>
    </xf>
    <xf numFmtId="182" fontId="0" fillId="0" borderId="56" xfId="0" applyNumberFormat="1" applyFill="1" applyBorder="1" applyAlignment="1">
      <alignment horizontal="right" vertical="center" shrinkToFit="1"/>
    </xf>
    <xf numFmtId="182" fontId="0" fillId="0" borderId="38" xfId="0" applyNumberFormat="1" applyFill="1" applyBorder="1" applyAlignment="1">
      <alignment horizontal="right" vertical="center" shrinkToFit="1"/>
    </xf>
    <xf numFmtId="182" fontId="0" fillId="0" borderId="55" xfId="0" applyNumberFormat="1" applyFill="1" applyBorder="1" applyAlignment="1">
      <alignment horizontal="right" vertical="center" shrinkToFit="1"/>
    </xf>
    <xf numFmtId="0" fontId="0" fillId="0" borderId="56" xfId="0" applyFill="1" applyBorder="1" applyAlignment="1">
      <alignment horizontal="right" vertical="center" shrinkToFit="1"/>
    </xf>
    <xf numFmtId="179" fontId="0" fillId="0" borderId="37" xfId="0" applyNumberFormat="1" applyFill="1" applyBorder="1" applyAlignment="1">
      <alignment horizontal="right" vertical="center" shrinkToFit="1"/>
    </xf>
    <xf numFmtId="179" fontId="0" fillId="0" borderId="38" xfId="0" applyNumberFormat="1" applyFill="1" applyBorder="1" applyAlignment="1">
      <alignment horizontal="right" vertical="center" shrinkToFit="1"/>
    </xf>
    <xf numFmtId="179" fontId="0" fillId="0" borderId="39" xfId="0" applyNumberFormat="1" applyFill="1" applyBorder="1" applyAlignment="1">
      <alignment horizontal="right" vertical="center" shrinkToFit="1"/>
    </xf>
    <xf numFmtId="181" fontId="0" fillId="0" borderId="54" xfId="0" applyNumberFormat="1" applyFill="1" applyBorder="1" applyAlignment="1">
      <alignment horizontal="center" vertical="center" shrinkToFit="1"/>
    </xf>
    <xf numFmtId="181" fontId="0" fillId="0" borderId="38" xfId="0" applyNumberFormat="1" applyFill="1" applyBorder="1" applyAlignment="1">
      <alignment horizontal="center" vertical="center" shrinkToFit="1"/>
    </xf>
    <xf numFmtId="181" fontId="0" fillId="0" borderId="55" xfId="0" applyNumberFormat="1" applyFill="1" applyBorder="1" applyAlignment="1">
      <alignment horizontal="center" vertical="center" shrinkToFit="1"/>
    </xf>
    <xf numFmtId="3" fontId="0" fillId="0" borderId="37" xfId="0" applyNumberFormat="1" applyFill="1" applyBorder="1" applyAlignment="1">
      <alignment horizontal="center" vertical="center" shrinkToFit="1"/>
    </xf>
    <xf numFmtId="3" fontId="0" fillId="0" borderId="39" xfId="0" applyNumberFormat="1" applyFill="1" applyBorder="1" applyAlignment="1">
      <alignment horizontal="center" vertical="center" shrinkToFit="1"/>
    </xf>
    <xf numFmtId="0" fontId="0" fillId="0" borderId="37" xfId="0" applyBorder="1" applyAlignment="1">
      <alignment horizontal="center" vertical="center" shrinkToFit="1"/>
    </xf>
    <xf numFmtId="0" fontId="0" fillId="0" borderId="39" xfId="0" applyBorder="1" applyAlignment="1">
      <alignment horizontal="center" vertical="center" shrinkToFit="1"/>
    </xf>
    <xf numFmtId="181" fontId="0" fillId="0" borderId="37" xfId="0" applyNumberFormat="1" applyFill="1" applyBorder="1" applyAlignment="1">
      <alignment horizontal="center" vertical="center" shrinkToFit="1"/>
    </xf>
    <xf numFmtId="181" fontId="0" fillId="0" borderId="53" xfId="0" applyNumberFormat="1" applyFill="1" applyBorder="1" applyAlignment="1">
      <alignment horizontal="center" vertical="center" shrinkToFit="1"/>
    </xf>
    <xf numFmtId="0" fontId="0" fillId="0" borderId="47" xfId="0" applyFill="1" applyBorder="1" applyAlignment="1">
      <alignment horizontal="center" vertical="center" wrapText="1"/>
    </xf>
    <xf numFmtId="0" fontId="0" fillId="0" borderId="51" xfId="0" applyFill="1" applyBorder="1" applyAlignment="1">
      <alignment horizontal="center" vertical="center" wrapTex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48" xfId="0" applyFill="1" applyBorder="1" applyAlignment="1">
      <alignment horizontal="center" vertical="center" wrapText="1"/>
    </xf>
    <xf numFmtId="0" fontId="0" fillId="0" borderId="52" xfId="0" applyFill="1" applyBorder="1" applyAlignment="1">
      <alignment horizontal="center" vertical="center" wrapText="1"/>
    </xf>
    <xf numFmtId="184" fontId="0" fillId="0" borderId="1" xfId="0" applyNumberFormat="1" applyFill="1" applyBorder="1" applyAlignment="1">
      <alignment horizontal="center" vertical="center" shrinkToFit="1"/>
    </xf>
    <xf numFmtId="184" fontId="0" fillId="0" borderId="2" xfId="0" applyNumberFormat="1" applyFill="1" applyBorder="1" applyAlignment="1">
      <alignment horizontal="center" vertical="center" shrinkToFit="1"/>
    </xf>
    <xf numFmtId="184" fontId="0" fillId="0" borderId="3" xfId="0" applyNumberFormat="1" applyFill="1" applyBorder="1" applyAlignment="1">
      <alignment horizontal="center" vertical="center" shrinkToFit="1"/>
    </xf>
    <xf numFmtId="184" fontId="0" fillId="0" borderId="6" xfId="0" applyNumberFormat="1" applyFill="1" applyBorder="1" applyAlignment="1">
      <alignment horizontal="center" vertical="center" shrinkToFit="1"/>
    </xf>
    <xf numFmtId="184" fontId="0" fillId="0" borderId="7" xfId="0" applyNumberFormat="1" applyFill="1" applyBorder="1" applyAlignment="1">
      <alignment horizontal="center" vertical="center" shrinkToFit="1"/>
    </xf>
    <xf numFmtId="184" fontId="0" fillId="0" borderId="8" xfId="0" applyNumberFormat="1" applyFill="1" applyBorder="1" applyAlignment="1">
      <alignment horizontal="center" vertical="center" shrinkToFit="1"/>
    </xf>
    <xf numFmtId="180" fontId="0" fillId="0" borderId="1" xfId="0" applyNumberFormat="1" applyFill="1" applyBorder="1" applyAlignment="1">
      <alignment horizontal="right" vertical="center" shrinkToFit="1"/>
    </xf>
    <xf numFmtId="180" fontId="0" fillId="0" borderId="2" xfId="0" applyNumberFormat="1" applyFill="1" applyBorder="1" applyAlignment="1">
      <alignment horizontal="right" vertical="center" shrinkToFit="1"/>
    </xf>
    <xf numFmtId="180" fontId="0" fillId="0" borderId="3" xfId="0" applyNumberFormat="1" applyFill="1" applyBorder="1" applyAlignment="1">
      <alignment horizontal="right" vertical="center" shrinkToFit="1"/>
    </xf>
    <xf numFmtId="180" fontId="0" fillId="0" borderId="6" xfId="0" applyNumberFormat="1" applyFill="1" applyBorder="1" applyAlignment="1">
      <alignment horizontal="right" vertical="center" shrinkToFit="1"/>
    </xf>
    <xf numFmtId="180" fontId="0" fillId="0" borderId="7" xfId="0" applyNumberFormat="1" applyFill="1" applyBorder="1" applyAlignment="1">
      <alignment horizontal="right" vertical="center" shrinkToFit="1"/>
    </xf>
    <xf numFmtId="180" fontId="0" fillId="0" borderId="8" xfId="0" applyNumberFormat="1" applyFill="1" applyBorder="1" applyAlignment="1">
      <alignment horizontal="right" vertical="center" shrinkToFit="1"/>
    </xf>
    <xf numFmtId="0" fontId="0" fillId="0" borderId="44" xfId="0"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1" xfId="0" applyFill="1" applyBorder="1">
      <alignment vertical="center"/>
    </xf>
    <xf numFmtId="0" fontId="0" fillId="0" borderId="2" xfId="0" applyFill="1" applyBorder="1">
      <alignment vertical="center"/>
    </xf>
    <xf numFmtId="0" fontId="0" fillId="0" borderId="3"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176" fontId="0" fillId="0" borderId="32" xfId="0" applyNumberFormat="1" applyFill="1" applyBorder="1" applyAlignment="1">
      <alignment horizontal="center" vertical="center" shrinkToFit="1"/>
    </xf>
    <xf numFmtId="176" fontId="0" fillId="0" borderId="33" xfId="0" applyNumberFormat="1" applyFill="1" applyBorder="1" applyAlignment="1">
      <alignment horizontal="center" vertical="center" shrinkToFit="1"/>
    </xf>
    <xf numFmtId="176" fontId="0" fillId="0" borderId="34" xfId="0" applyNumberFormat="1" applyFill="1" applyBorder="1" applyAlignment="1">
      <alignment horizontal="center" vertical="center" shrinkToFit="1"/>
    </xf>
    <xf numFmtId="3" fontId="0" fillId="0" borderId="0" xfId="0" applyNumberFormat="1" applyFill="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35</xdr:col>
      <xdr:colOff>146050</xdr:colOff>
      <xdr:row>1</xdr:row>
      <xdr:rowOff>19050</xdr:rowOff>
    </xdr:from>
    <xdr:ext cx="3686587" cy="314638"/>
    <xdr:sp macro="" textlink="">
      <xdr:nvSpPr>
        <xdr:cNvPr id="2" name="テキスト ボックス 1">
          <a:extLst>
            <a:ext uri="{FF2B5EF4-FFF2-40B4-BE49-F238E27FC236}">
              <a16:creationId xmlns:a16="http://schemas.microsoft.com/office/drawing/2014/main" id="{770141F1-0E07-4926-ADB6-18BCEA181C6C}"/>
            </a:ext>
          </a:extLst>
        </xdr:cNvPr>
        <xdr:cNvSpPr txBox="1"/>
      </xdr:nvSpPr>
      <xdr:spPr>
        <a:xfrm>
          <a:off x="6146800" y="196850"/>
          <a:ext cx="3686587"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請求書等は、サービス提供月の翌月</a:t>
          </a:r>
          <a:r>
            <a:rPr kumimoji="1" lang="en-US" altLang="ja-JP" sz="1050">
              <a:solidFill>
                <a:srgbClr val="FF0000"/>
              </a:solidFill>
              <a:latin typeface="Meiryo UI" panose="020B0604030504040204" pitchFamily="50" charset="-128"/>
              <a:ea typeface="Meiryo UI" panose="020B0604030504040204" pitchFamily="50" charset="-128"/>
            </a:rPr>
            <a:t>25</a:t>
          </a:r>
          <a:r>
            <a:rPr kumimoji="1" lang="ja-JP" altLang="en-US" sz="1050">
              <a:solidFill>
                <a:srgbClr val="FF0000"/>
              </a:solidFill>
              <a:latin typeface="Meiryo UI" panose="020B0604030504040204" pitchFamily="50" charset="-128"/>
              <a:ea typeface="Meiryo UI" panose="020B0604030504040204" pitchFamily="50" charset="-128"/>
            </a:rPr>
            <a:t>日までに提出してください。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88900</xdr:colOff>
      <xdr:row>11</xdr:row>
      <xdr:rowOff>158750</xdr:rowOff>
    </xdr:from>
    <xdr:ext cx="3851182" cy="314638"/>
    <xdr:sp macro="" textlink="">
      <xdr:nvSpPr>
        <xdr:cNvPr id="3" name="テキスト ボックス 2">
          <a:extLst>
            <a:ext uri="{FF2B5EF4-FFF2-40B4-BE49-F238E27FC236}">
              <a16:creationId xmlns:a16="http://schemas.microsoft.com/office/drawing/2014/main" id="{42B3CB98-68E6-4ADF-BE7A-9A7FA3AE4501}"/>
            </a:ext>
          </a:extLst>
        </xdr:cNvPr>
        <xdr:cNvSpPr txBox="1"/>
      </xdr:nvSpPr>
      <xdr:spPr>
        <a:xfrm>
          <a:off x="6089650" y="2114550"/>
          <a:ext cx="3851182"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←事業所番号は、市川市が通知した「</a:t>
          </a:r>
          <a:r>
            <a:rPr kumimoji="1" lang="en-US" altLang="ja-JP" sz="1050">
              <a:solidFill>
                <a:srgbClr val="FF0000"/>
              </a:solidFill>
              <a:latin typeface="Meiryo UI" panose="020B0604030504040204" pitchFamily="50" charset="-128"/>
              <a:ea typeface="Meiryo UI" panose="020B0604030504040204" pitchFamily="50" charset="-128"/>
            </a:rPr>
            <a:t>126036</a:t>
          </a:r>
          <a:r>
            <a:rPr kumimoji="1" lang="ja-JP" altLang="en-US" sz="1050">
              <a:solidFill>
                <a:srgbClr val="FF0000"/>
              </a:solidFill>
              <a:latin typeface="Meiryo UI" panose="020B0604030504040204" pitchFamily="50" charset="-128"/>
              <a:ea typeface="Meiryo UI" panose="020B0604030504040204" pitchFamily="50" charset="-128"/>
            </a:rPr>
            <a:t>」で始まる番号です。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35</xdr:col>
      <xdr:colOff>139700</xdr:colOff>
      <xdr:row>18</xdr:row>
      <xdr:rowOff>25400</xdr:rowOff>
    </xdr:from>
    <xdr:ext cx="4894417" cy="536942"/>
    <xdr:sp macro="" textlink="">
      <xdr:nvSpPr>
        <xdr:cNvPr id="6" name="テキスト ボックス 5">
          <a:extLst>
            <a:ext uri="{FF2B5EF4-FFF2-40B4-BE49-F238E27FC236}">
              <a16:creationId xmlns:a16="http://schemas.microsoft.com/office/drawing/2014/main" id="{F6478F19-2478-4912-AFE6-6188C8CAB382}"/>
            </a:ext>
          </a:extLst>
        </xdr:cNvPr>
        <xdr:cNvSpPr txBox="1"/>
      </xdr:nvSpPr>
      <xdr:spPr>
        <a:xfrm>
          <a:off x="6140450" y="3225800"/>
          <a:ext cx="4894417"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←「職・氏名」欄は、代表者名と、その職名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代表取締役・理事長等</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なお、押印は、しなくても構いません。</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146050</xdr:colOff>
      <xdr:row>41</xdr:row>
      <xdr:rowOff>127000</xdr:rowOff>
    </xdr:from>
    <xdr:ext cx="2796150" cy="314638"/>
    <xdr:sp macro="" textlink="">
      <xdr:nvSpPr>
        <xdr:cNvPr id="7" name="テキスト ボックス 6">
          <a:extLst>
            <a:ext uri="{FF2B5EF4-FFF2-40B4-BE49-F238E27FC236}">
              <a16:creationId xmlns:a16="http://schemas.microsoft.com/office/drawing/2014/main" id="{4EA9EE06-AEDE-4437-BB4E-CF04282646C1}"/>
            </a:ext>
          </a:extLst>
        </xdr:cNvPr>
        <xdr:cNvSpPr txBox="1"/>
      </xdr:nvSpPr>
      <xdr:spPr>
        <a:xfrm>
          <a:off x="6146800" y="7429500"/>
          <a:ext cx="2796150"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←ここの「印」のところには、押印が必ず必要です。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27</xdr:row>
      <xdr:rowOff>19050</xdr:rowOff>
    </xdr:from>
    <xdr:ext cx="4864280" cy="536942"/>
    <xdr:sp macro="" textlink="">
      <xdr:nvSpPr>
        <xdr:cNvPr id="8" name="テキスト ボックス 7">
          <a:extLst>
            <a:ext uri="{FF2B5EF4-FFF2-40B4-BE49-F238E27FC236}">
              <a16:creationId xmlns:a16="http://schemas.microsoft.com/office/drawing/2014/main" id="{4BD66A89-9482-4940-B9E4-8F912ABE143A}"/>
            </a:ext>
          </a:extLst>
        </xdr:cNvPr>
        <xdr:cNvSpPr txBox="1"/>
      </xdr:nvSpPr>
      <xdr:spPr>
        <a:xfrm>
          <a:off x="6083300" y="4826000"/>
          <a:ext cx="4864280"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←市川市への請求額は、明細書の「当月地域生活支援事業費請求額 ①－②」の額と</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一致させてください。なお、金額を手書きする場合は、頭に「￥」を書いてください。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82550</xdr:colOff>
      <xdr:row>36</xdr:row>
      <xdr:rowOff>95250</xdr:rowOff>
    </xdr:from>
    <xdr:ext cx="2568908" cy="314638"/>
    <xdr:sp macro="" textlink="">
      <xdr:nvSpPr>
        <xdr:cNvPr id="9" name="テキスト ボックス 8">
          <a:extLst>
            <a:ext uri="{FF2B5EF4-FFF2-40B4-BE49-F238E27FC236}">
              <a16:creationId xmlns:a16="http://schemas.microsoft.com/office/drawing/2014/main" id="{52A66317-F995-4FF5-A320-FD7A94AC7CC8}"/>
            </a:ext>
          </a:extLst>
        </xdr:cNvPr>
        <xdr:cNvSpPr txBox="1"/>
      </xdr:nvSpPr>
      <xdr:spPr>
        <a:xfrm>
          <a:off x="6083300" y="6508750"/>
          <a:ext cx="2568908" cy="314638"/>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←サービス利用月内に委任を受けてください。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115971</xdr:colOff>
      <xdr:row>13</xdr:row>
      <xdr:rowOff>0</xdr:rowOff>
    </xdr:from>
    <xdr:ext cx="4233779" cy="536942"/>
    <xdr:sp macro="" textlink="">
      <xdr:nvSpPr>
        <xdr:cNvPr id="10" name="テキスト ボックス 9">
          <a:extLst>
            <a:ext uri="{FF2B5EF4-FFF2-40B4-BE49-F238E27FC236}">
              <a16:creationId xmlns:a16="http://schemas.microsoft.com/office/drawing/2014/main" id="{2820D639-9020-4E29-9A5B-4182B058BD82}"/>
            </a:ext>
          </a:extLst>
        </xdr:cNvPr>
        <xdr:cNvSpPr txBox="1"/>
      </xdr:nvSpPr>
      <xdr:spPr>
        <a:xfrm>
          <a:off x="6116721" y="2311400"/>
          <a:ext cx="4233779" cy="536942"/>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←「名称」欄には、上段に法人名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事業者名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、下段に事業所名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地域生活支援サービスを行う事業所名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を記入してください。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35</xdr:col>
      <xdr:colOff>69850</xdr:colOff>
      <xdr:row>13</xdr:row>
      <xdr:rowOff>127000</xdr:rowOff>
    </xdr:from>
    <xdr:ext cx="5557740" cy="2315377"/>
    <xdr:sp macro="" textlink="">
      <xdr:nvSpPr>
        <xdr:cNvPr id="3" name="テキスト ボックス 2">
          <a:extLst>
            <a:ext uri="{FF2B5EF4-FFF2-40B4-BE49-F238E27FC236}">
              <a16:creationId xmlns:a16="http://schemas.microsoft.com/office/drawing/2014/main" id="{C392FD8B-B44F-414B-88BB-77D5B7A051C4}"/>
            </a:ext>
          </a:extLst>
        </xdr:cNvPr>
        <xdr:cNvSpPr txBox="1"/>
      </xdr:nvSpPr>
      <xdr:spPr>
        <a:xfrm>
          <a:off x="6070600" y="2438400"/>
          <a:ext cx="5557740" cy="231537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←記入例</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サービス内容</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a:t>
          </a:r>
          <a:r>
            <a:rPr kumimoji="1" lang="en-US" altLang="ja-JP" sz="1050">
              <a:solidFill>
                <a:srgbClr val="FF0000"/>
              </a:solidFill>
              <a:latin typeface="Meiryo UI" panose="020B0604030504040204" pitchFamily="50" charset="-128"/>
              <a:ea typeface="Meiryo UI" panose="020B0604030504040204" pitchFamily="50" charset="-128"/>
            </a:rPr>
            <a:t>4h</a:t>
          </a:r>
          <a:r>
            <a:rPr kumimoji="1" lang="ja-JP" altLang="en-US" sz="1050">
              <a:solidFill>
                <a:srgbClr val="FF0000"/>
              </a:solidFill>
              <a:latin typeface="Meiryo UI" panose="020B0604030504040204" pitchFamily="50" charset="-128"/>
              <a:ea typeface="Meiryo UI" panose="020B0604030504040204" pitchFamily="50" charset="-128"/>
            </a:rPr>
            <a:t>未満</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短期入所事業者</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a:t>
          </a:r>
          <a:r>
            <a:rPr kumimoji="1" lang="en-US" altLang="ja-JP" sz="1050">
              <a:solidFill>
                <a:srgbClr val="FF0000"/>
              </a:solidFill>
              <a:latin typeface="Meiryo UI" panose="020B0604030504040204" pitchFamily="50" charset="-128"/>
              <a:ea typeface="Meiryo UI" panose="020B0604030504040204" pitchFamily="50" charset="-128"/>
            </a:rPr>
            <a:t>4h</a:t>
          </a:r>
          <a:r>
            <a:rPr kumimoji="1" lang="ja-JP" altLang="en-US" sz="1050">
              <a:solidFill>
                <a:srgbClr val="FF0000"/>
              </a:solidFill>
              <a:latin typeface="Meiryo UI" panose="020B0604030504040204" pitchFamily="50" charset="-128"/>
              <a:ea typeface="Meiryo UI" panose="020B0604030504040204" pitchFamily="50" charset="-128"/>
            </a:rPr>
            <a:t>以上</a:t>
          </a:r>
          <a:r>
            <a:rPr kumimoji="1" lang="en-US" altLang="ja-JP" sz="1050">
              <a:solidFill>
                <a:srgbClr val="FF0000"/>
              </a:solidFill>
              <a:latin typeface="Meiryo UI" panose="020B0604030504040204" pitchFamily="50" charset="-128"/>
              <a:ea typeface="Meiryo UI" panose="020B0604030504040204" pitchFamily="50" charset="-128"/>
            </a:rPr>
            <a:t>8h</a:t>
          </a:r>
          <a:r>
            <a:rPr kumimoji="1" lang="ja-JP" altLang="en-US" sz="1050">
              <a:solidFill>
                <a:srgbClr val="FF0000"/>
              </a:solidFill>
              <a:latin typeface="Meiryo UI" panose="020B0604030504040204" pitchFamily="50" charset="-128"/>
              <a:ea typeface="Meiryo UI" panose="020B0604030504040204" pitchFamily="50" charset="-128"/>
            </a:rPr>
            <a:t>未満</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短期入所事業者以外</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」のように、</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単価表のサービスコードを記入。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（日中一時支援事業では、利用時間に</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時間未満の端数が生じたときは、</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当該端数が</a:t>
          </a:r>
          <a:r>
            <a:rPr kumimoji="1" lang="en-US" altLang="ja-JP" sz="1050">
              <a:solidFill>
                <a:srgbClr val="FF0000"/>
              </a:solidFill>
              <a:latin typeface="Meiryo UI" panose="020B0604030504040204" pitchFamily="50" charset="-128"/>
              <a:ea typeface="Meiryo UI" panose="020B0604030504040204" pitchFamily="50" charset="-128"/>
            </a:rPr>
            <a:t>30</a:t>
          </a:r>
          <a:r>
            <a:rPr kumimoji="1" lang="ja-JP" altLang="en-US" sz="1050">
              <a:solidFill>
                <a:srgbClr val="FF0000"/>
              </a:solidFill>
              <a:latin typeface="Meiryo UI" panose="020B0604030504040204" pitchFamily="50" charset="-128"/>
              <a:ea typeface="Meiryo UI" panose="020B0604030504040204" pitchFamily="50" charset="-128"/>
            </a:rPr>
            <a:t>分未満である場合にはこれを切り捨て、当該端数が</a:t>
          </a:r>
          <a:r>
            <a:rPr kumimoji="1" lang="en-US" altLang="ja-JP" sz="1050">
              <a:solidFill>
                <a:srgbClr val="FF0000"/>
              </a:solidFill>
              <a:latin typeface="Meiryo UI" panose="020B0604030504040204" pitchFamily="50" charset="-128"/>
              <a:ea typeface="Meiryo UI" panose="020B0604030504040204" pitchFamily="50" charset="-128"/>
            </a:rPr>
            <a:t>30</a:t>
          </a:r>
          <a:r>
            <a:rPr kumimoji="1" lang="ja-JP" altLang="en-US" sz="1050">
              <a:solidFill>
                <a:srgbClr val="FF0000"/>
              </a:solidFill>
              <a:latin typeface="Meiryo UI" panose="020B0604030504040204" pitchFamily="50" charset="-128"/>
              <a:ea typeface="Meiryo UI" panose="020B0604030504040204" pitchFamily="50" charset="-128"/>
            </a:rPr>
            <a:t>分以上である</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場合にはこれを</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時間とすることになっています。）</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なお、送迎加算は、片道と往復で行を分けて記載しても構いませんし、</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　　　　　　　　　</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行にまとめて記載しても構いません。</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単価表から金額を記入。</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当月算定額</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「サービス単価」</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「算定回数」の値を記入。</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oneCellAnchor>
    <xdr:from>
      <xdr:col>35</xdr:col>
      <xdr:colOff>50800</xdr:colOff>
      <xdr:row>44</xdr:row>
      <xdr:rowOff>101600</xdr:rowOff>
    </xdr:from>
    <xdr:ext cx="4540250" cy="759247"/>
    <xdr:sp macro="" textlink="">
      <xdr:nvSpPr>
        <xdr:cNvPr id="4" name="テキスト ボックス 3">
          <a:extLst>
            <a:ext uri="{FF2B5EF4-FFF2-40B4-BE49-F238E27FC236}">
              <a16:creationId xmlns:a16="http://schemas.microsoft.com/office/drawing/2014/main" id="{9345F9CA-94B3-49FF-A6BA-2940D3B4D8DC}"/>
            </a:ext>
          </a:extLst>
        </xdr:cNvPr>
        <xdr:cNvSpPr txBox="1"/>
      </xdr:nvSpPr>
      <xdr:spPr>
        <a:xfrm>
          <a:off x="6051550" y="7924800"/>
          <a:ext cx="4540250" cy="75924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←「当月利用者負担額の合計」は、必ず「当月算定額の合計」の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割の額となります</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円である場合は、「当月利用者負担額の合計」は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35</xdr:col>
      <xdr:colOff>50800</xdr:colOff>
      <xdr:row>12</xdr:row>
      <xdr:rowOff>120650</xdr:rowOff>
    </xdr:from>
    <xdr:ext cx="3860800" cy="759247"/>
    <xdr:sp macro="" textlink="">
      <xdr:nvSpPr>
        <xdr:cNvPr id="2" name="テキスト ボックス 1">
          <a:extLst>
            <a:ext uri="{FF2B5EF4-FFF2-40B4-BE49-F238E27FC236}">
              <a16:creationId xmlns:a16="http://schemas.microsoft.com/office/drawing/2014/main" id="{D967B058-5CEB-4C25-89A4-53DE368CA67A}"/>
            </a:ext>
          </a:extLst>
        </xdr:cNvPr>
        <xdr:cNvSpPr txBox="1"/>
      </xdr:nvSpPr>
      <xdr:spPr>
        <a:xfrm>
          <a:off x="6051550" y="2254250"/>
          <a:ext cx="3860800" cy="759247"/>
        </a:xfrm>
        <a:prstGeom prst="rect">
          <a:avLst/>
        </a:prstGeom>
        <a:solidFill>
          <a:schemeClr val="bg1"/>
        </a:solidFill>
        <a:ln w="6350">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Meiryo UI" panose="020B0604030504040204" pitchFamily="50" charset="-128"/>
              <a:ea typeface="Meiryo UI" panose="020B0604030504040204" pitchFamily="50" charset="-128"/>
            </a:rPr>
            <a:t>←「利用者負担額」は、その合計が必ず「明細書」の「当月算定額の合計」の</a:t>
          </a:r>
          <a:r>
            <a:rPr kumimoji="1" lang="en-US" altLang="ja-JP" sz="1050">
              <a:solidFill>
                <a:srgbClr val="FF0000"/>
              </a:solidFill>
              <a:latin typeface="Meiryo UI" panose="020B0604030504040204" pitchFamily="50" charset="-128"/>
              <a:ea typeface="Meiryo UI" panose="020B0604030504040204" pitchFamily="50" charset="-128"/>
            </a:rPr>
            <a:t>1</a:t>
          </a:r>
          <a:r>
            <a:rPr kumimoji="1" lang="ja-JP" altLang="en-US" sz="1050">
              <a:solidFill>
                <a:srgbClr val="FF0000"/>
              </a:solidFill>
              <a:latin typeface="Meiryo UI" panose="020B0604030504040204" pitchFamily="50" charset="-128"/>
              <a:ea typeface="Meiryo UI" panose="020B0604030504040204" pitchFamily="50" charset="-128"/>
            </a:rPr>
            <a:t>割</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十円未満端数切捨て</a:t>
          </a:r>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の額となるように記入してください。</a:t>
          </a:r>
          <a:endParaRPr kumimoji="1" lang="en-US" altLang="ja-JP" sz="1050">
            <a:solidFill>
              <a:srgbClr val="FF0000"/>
            </a:solidFill>
            <a:latin typeface="Meiryo UI" panose="020B0604030504040204" pitchFamily="50" charset="-128"/>
            <a:ea typeface="Meiryo UI" panose="020B0604030504040204" pitchFamily="50" charset="-128"/>
          </a:endParaRPr>
        </a:p>
        <a:p>
          <a:r>
            <a:rPr kumimoji="1" lang="ja-JP" altLang="en-US" sz="1050">
              <a:solidFill>
                <a:srgbClr val="FF0000"/>
              </a:solidFill>
              <a:latin typeface="Meiryo UI" panose="020B0604030504040204" pitchFamily="50" charset="-128"/>
              <a:ea typeface="Meiryo UI" panose="020B0604030504040204" pitchFamily="50" charset="-128"/>
            </a:rPr>
            <a:t>ただし、負担上限月額が</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円である場合は、利用者負担額は</a:t>
          </a:r>
          <a:r>
            <a:rPr kumimoji="1" lang="en-US" altLang="ja-JP" sz="1050">
              <a:solidFill>
                <a:srgbClr val="FF0000"/>
              </a:solidFill>
              <a:latin typeface="Meiryo UI" panose="020B0604030504040204" pitchFamily="50" charset="-128"/>
              <a:ea typeface="Meiryo UI" panose="020B0604030504040204" pitchFamily="50" charset="-128"/>
            </a:rPr>
            <a:t>0</a:t>
          </a:r>
          <a:r>
            <a:rPr kumimoji="1" lang="ja-JP" altLang="en-US" sz="1050">
              <a:solidFill>
                <a:srgbClr val="FF0000"/>
              </a:solidFill>
              <a:latin typeface="Meiryo UI" panose="020B0604030504040204" pitchFamily="50" charset="-128"/>
              <a:ea typeface="Meiryo UI" panose="020B0604030504040204" pitchFamily="50" charset="-128"/>
            </a:rPr>
            <a:t>円です。</a:t>
          </a:r>
          <a:endParaRPr kumimoji="1" lang="en-US" altLang="ja-JP" sz="1050">
            <a:solidFill>
              <a:srgbClr val="FF0000"/>
            </a:solidFill>
            <a:latin typeface="Meiryo UI" panose="020B0604030504040204" pitchFamily="50" charset="-128"/>
            <a:ea typeface="Meiryo UI" panose="020B0604030504040204" pitchFamily="50" charset="-128"/>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591D6-A735-4CFD-BAA3-A6564634291A}">
  <sheetPr codeName="Sheet23">
    <pageSetUpPr fitToPage="1"/>
  </sheetPr>
  <dimension ref="A1:BG43"/>
  <sheetViews>
    <sheetView tabSelected="1" view="pageBreakPreview" zoomScaleNormal="100" zoomScaleSheetLayoutView="100" workbookViewId="0">
      <selection activeCell="G15" sqref="G15"/>
    </sheetView>
  </sheetViews>
  <sheetFormatPr defaultColWidth="2.07421875" defaultRowHeight="14" x14ac:dyDescent="0.3"/>
  <cols>
    <col min="1" max="35" width="2.07421875" style="1"/>
    <col min="60" max="16384" width="2.07421875" style="1"/>
  </cols>
  <sheetData>
    <row r="1" spans="1:35" x14ac:dyDescent="0.3">
      <c r="A1" s="1" t="s">
        <v>76</v>
      </c>
    </row>
    <row r="2" spans="1:35" x14ac:dyDescent="0.3">
      <c r="A2" s="1" t="s">
        <v>77</v>
      </c>
    </row>
    <row r="5" spans="1:35" x14ac:dyDescent="0.3">
      <c r="B5" s="16" t="s">
        <v>78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x14ac:dyDescent="0.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row>
    <row r="10" spans="1:35" x14ac:dyDescent="0.3">
      <c r="Q10" s="1" t="s">
        <v>79</v>
      </c>
      <c r="Y10" s="2" t="s">
        <v>2</v>
      </c>
      <c r="Z10" s="17"/>
      <c r="AA10" s="17"/>
      <c r="AB10" s="1" t="s">
        <v>3</v>
      </c>
      <c r="AC10" s="17"/>
      <c r="AD10" s="17"/>
      <c r="AE10" s="1" t="s">
        <v>4</v>
      </c>
      <c r="AF10" s="17"/>
      <c r="AG10" s="17"/>
      <c r="AH10" s="1" t="s">
        <v>5</v>
      </c>
    </row>
    <row r="11" spans="1:35" x14ac:dyDescent="0.3">
      <c r="U11" s="1" t="s">
        <v>80</v>
      </c>
    </row>
    <row r="13" spans="1:35" x14ac:dyDescent="0.3">
      <c r="J13" s="18" t="s">
        <v>81</v>
      </c>
      <c r="K13" s="19"/>
      <c r="L13" s="20"/>
      <c r="M13" s="18" t="s">
        <v>8</v>
      </c>
      <c r="N13" s="19"/>
      <c r="O13" s="19"/>
      <c r="P13" s="19"/>
      <c r="Q13" s="20"/>
      <c r="R13" s="26"/>
      <c r="S13" s="27"/>
      <c r="T13" s="27"/>
      <c r="U13" s="27"/>
      <c r="V13" s="27"/>
      <c r="W13" s="27"/>
      <c r="X13" s="27"/>
      <c r="Y13" s="27"/>
      <c r="Z13" s="27"/>
      <c r="AA13" s="27"/>
      <c r="AB13" s="27"/>
      <c r="AC13" s="27"/>
      <c r="AD13" s="27"/>
      <c r="AE13" s="27"/>
      <c r="AF13" s="27"/>
      <c r="AG13" s="27"/>
      <c r="AH13" s="27"/>
      <c r="AI13" s="28"/>
    </row>
    <row r="14" spans="1:35" x14ac:dyDescent="0.3">
      <c r="J14" s="21"/>
      <c r="K14" s="17"/>
      <c r="L14" s="22"/>
      <c r="M14" s="23"/>
      <c r="N14" s="24"/>
      <c r="O14" s="24"/>
      <c r="P14" s="24"/>
      <c r="Q14" s="25"/>
      <c r="R14" s="29"/>
      <c r="S14" s="30"/>
      <c r="T14" s="30"/>
      <c r="U14" s="30"/>
      <c r="V14" s="30"/>
      <c r="W14" s="30"/>
      <c r="X14" s="30"/>
      <c r="Y14" s="30"/>
      <c r="Z14" s="30"/>
      <c r="AA14" s="30"/>
      <c r="AB14" s="30"/>
      <c r="AC14" s="30"/>
      <c r="AD14" s="30"/>
      <c r="AE14" s="30"/>
      <c r="AF14" s="30"/>
      <c r="AG14" s="30"/>
      <c r="AH14" s="30"/>
      <c r="AI14" s="31"/>
    </row>
    <row r="15" spans="1:35" x14ac:dyDescent="0.3">
      <c r="J15" s="21"/>
      <c r="K15" s="17"/>
      <c r="L15" s="22"/>
      <c r="M15" s="32" t="s">
        <v>82</v>
      </c>
      <c r="N15" s="33"/>
      <c r="O15" s="33"/>
      <c r="P15" s="33"/>
      <c r="Q15" s="34"/>
      <c r="R15" s="41"/>
      <c r="S15" s="42"/>
      <c r="T15" s="42"/>
      <c r="U15" s="42"/>
      <c r="V15" s="42"/>
      <c r="W15" s="42"/>
      <c r="X15" s="42"/>
      <c r="Y15" s="42"/>
      <c r="Z15" s="42"/>
      <c r="AA15" s="42"/>
      <c r="AB15" s="42"/>
      <c r="AC15" s="42"/>
      <c r="AD15" s="42"/>
      <c r="AE15" s="42"/>
      <c r="AF15" s="42"/>
      <c r="AG15" s="42"/>
      <c r="AH15" s="42"/>
      <c r="AI15" s="43"/>
    </row>
    <row r="16" spans="1:35" x14ac:dyDescent="0.3">
      <c r="J16" s="21"/>
      <c r="K16" s="17"/>
      <c r="L16" s="22"/>
      <c r="M16" s="35"/>
      <c r="N16" s="36"/>
      <c r="O16" s="36"/>
      <c r="P16" s="36"/>
      <c r="Q16" s="37"/>
      <c r="R16" s="44"/>
      <c r="S16" s="45"/>
      <c r="T16" s="45"/>
      <c r="U16" s="45"/>
      <c r="V16" s="45"/>
      <c r="W16" s="45"/>
      <c r="X16" s="45"/>
      <c r="Y16" s="45"/>
      <c r="Z16" s="45"/>
      <c r="AA16" s="45"/>
      <c r="AB16" s="45"/>
      <c r="AC16" s="45"/>
      <c r="AD16" s="45"/>
      <c r="AE16" s="45"/>
      <c r="AF16" s="45"/>
      <c r="AG16" s="45"/>
      <c r="AH16" s="45"/>
      <c r="AI16" s="46"/>
    </row>
    <row r="17" spans="10:35" x14ac:dyDescent="0.3">
      <c r="J17" s="21"/>
      <c r="K17" s="17"/>
      <c r="L17" s="22"/>
      <c r="M17" s="38"/>
      <c r="N17" s="39"/>
      <c r="O17" s="39"/>
      <c r="P17" s="39"/>
      <c r="Q17" s="40"/>
      <c r="R17" s="47"/>
      <c r="S17" s="48"/>
      <c r="T17" s="48"/>
      <c r="U17" s="48"/>
      <c r="V17" s="48"/>
      <c r="W17" s="48"/>
      <c r="X17" s="48"/>
      <c r="Y17" s="48"/>
      <c r="Z17" s="48"/>
      <c r="AA17" s="48"/>
      <c r="AB17" s="48"/>
      <c r="AC17" s="48"/>
      <c r="AD17" s="48"/>
      <c r="AE17" s="48"/>
      <c r="AF17" s="48"/>
      <c r="AG17" s="48"/>
      <c r="AH17" s="48"/>
      <c r="AI17" s="49"/>
    </row>
    <row r="18" spans="10:35" x14ac:dyDescent="0.3">
      <c r="J18" s="21"/>
      <c r="K18" s="17"/>
      <c r="L18" s="22"/>
      <c r="M18" s="50" t="s">
        <v>83</v>
      </c>
      <c r="N18" s="51"/>
      <c r="O18" s="51"/>
      <c r="P18" s="51"/>
      <c r="Q18" s="52"/>
      <c r="R18" s="53"/>
      <c r="S18" s="54"/>
      <c r="T18" s="54"/>
      <c r="U18" s="54"/>
      <c r="V18" s="54"/>
      <c r="W18" s="54"/>
      <c r="X18" s="54"/>
      <c r="Y18" s="54"/>
      <c r="Z18" s="54"/>
      <c r="AA18" s="54"/>
      <c r="AB18" s="54"/>
      <c r="AC18" s="54"/>
      <c r="AD18" s="54"/>
      <c r="AE18" s="54"/>
      <c r="AF18" s="54"/>
      <c r="AG18" s="54"/>
      <c r="AH18" s="54"/>
      <c r="AI18" s="55"/>
    </row>
    <row r="19" spans="10:35" x14ac:dyDescent="0.3">
      <c r="J19" s="21"/>
      <c r="K19" s="17"/>
      <c r="L19" s="22"/>
      <c r="M19" s="21"/>
      <c r="N19" s="17"/>
      <c r="O19" s="17"/>
      <c r="P19" s="17"/>
      <c r="Q19" s="22"/>
      <c r="R19" s="44"/>
      <c r="S19" s="45"/>
      <c r="T19" s="45"/>
      <c r="U19" s="45"/>
      <c r="V19" s="45"/>
      <c r="W19" s="45"/>
      <c r="X19" s="45"/>
      <c r="Y19" s="45"/>
      <c r="Z19" s="45"/>
      <c r="AA19" s="45"/>
      <c r="AB19" s="45"/>
      <c r="AC19" s="45"/>
      <c r="AD19" s="45"/>
      <c r="AE19" s="45"/>
      <c r="AF19" s="45"/>
      <c r="AG19" s="45"/>
      <c r="AH19" s="45"/>
      <c r="AI19" s="46"/>
    </row>
    <row r="20" spans="10:35" x14ac:dyDescent="0.3">
      <c r="J20" s="21"/>
      <c r="K20" s="17"/>
      <c r="L20" s="22"/>
      <c r="M20" s="21"/>
      <c r="N20" s="17"/>
      <c r="O20" s="17"/>
      <c r="P20" s="17"/>
      <c r="Q20" s="22"/>
      <c r="R20" s="44"/>
      <c r="S20" s="45"/>
      <c r="T20" s="45"/>
      <c r="U20" s="45"/>
      <c r="V20" s="45"/>
      <c r="W20" s="45"/>
      <c r="X20" s="45"/>
      <c r="Y20" s="45"/>
      <c r="Z20" s="45"/>
      <c r="AA20" s="45"/>
      <c r="AB20" s="45"/>
      <c r="AC20" s="45"/>
      <c r="AD20" s="45"/>
      <c r="AE20" s="45"/>
      <c r="AF20" s="45"/>
      <c r="AG20" s="45"/>
      <c r="AH20" s="45"/>
      <c r="AI20" s="46"/>
    </row>
    <row r="21" spans="10:35" x14ac:dyDescent="0.3">
      <c r="J21" s="21"/>
      <c r="K21" s="17"/>
      <c r="L21" s="22"/>
      <c r="M21" s="21" t="s">
        <v>84</v>
      </c>
      <c r="N21" s="17"/>
      <c r="O21" s="17"/>
      <c r="P21" s="17"/>
      <c r="Q21" s="22"/>
      <c r="R21" s="44"/>
      <c r="S21" s="45"/>
      <c r="T21" s="45"/>
      <c r="U21" s="45"/>
      <c r="V21" s="45"/>
      <c r="W21" s="45"/>
      <c r="X21" s="45"/>
      <c r="Y21" s="45"/>
      <c r="Z21" s="45"/>
      <c r="AA21" s="45"/>
      <c r="AB21" s="45"/>
      <c r="AC21" s="45"/>
      <c r="AD21" s="45"/>
      <c r="AE21" s="45"/>
      <c r="AF21" s="45"/>
      <c r="AG21" s="45"/>
      <c r="AH21" s="45"/>
      <c r="AI21" s="46"/>
    </row>
    <row r="22" spans="10:35" x14ac:dyDescent="0.3">
      <c r="J22" s="21"/>
      <c r="K22" s="17"/>
      <c r="L22" s="22"/>
      <c r="M22" s="21"/>
      <c r="N22" s="17"/>
      <c r="O22" s="17"/>
      <c r="P22" s="17"/>
      <c r="Q22" s="22"/>
      <c r="R22" s="44"/>
      <c r="S22" s="45"/>
      <c r="T22" s="45"/>
      <c r="U22" s="45"/>
      <c r="V22" s="45"/>
      <c r="W22" s="45"/>
      <c r="X22" s="45"/>
      <c r="Y22" s="45"/>
      <c r="Z22" s="45"/>
      <c r="AA22" s="45"/>
      <c r="AB22" s="45"/>
      <c r="AC22" s="45"/>
      <c r="AD22" s="45"/>
      <c r="AE22" s="45"/>
      <c r="AF22" s="45"/>
      <c r="AG22" s="45"/>
      <c r="AH22" s="45"/>
      <c r="AI22" s="46"/>
    </row>
    <row r="23" spans="10:35" x14ac:dyDescent="0.3">
      <c r="J23" s="21"/>
      <c r="K23" s="17"/>
      <c r="L23" s="22"/>
      <c r="M23" s="56"/>
      <c r="N23" s="57"/>
      <c r="O23" s="57"/>
      <c r="P23" s="57"/>
      <c r="Q23" s="58"/>
      <c r="R23" s="47"/>
      <c r="S23" s="48"/>
      <c r="T23" s="48"/>
      <c r="U23" s="48"/>
      <c r="V23" s="48"/>
      <c r="W23" s="48"/>
      <c r="X23" s="48"/>
      <c r="Y23" s="48"/>
      <c r="Z23" s="48"/>
      <c r="AA23" s="48"/>
      <c r="AB23" s="48"/>
      <c r="AC23" s="48"/>
      <c r="AD23" s="48"/>
      <c r="AE23" s="48"/>
      <c r="AF23" s="48"/>
      <c r="AG23" s="48"/>
      <c r="AH23" s="48"/>
      <c r="AI23" s="49"/>
    </row>
    <row r="24" spans="10:35" x14ac:dyDescent="0.3">
      <c r="J24" s="21"/>
      <c r="K24" s="17"/>
      <c r="L24" s="22"/>
      <c r="M24" s="35" t="s">
        <v>85</v>
      </c>
      <c r="N24" s="36"/>
      <c r="O24" s="36"/>
      <c r="P24" s="36"/>
      <c r="Q24" s="37"/>
      <c r="R24" s="59"/>
      <c r="S24" s="60"/>
      <c r="T24" s="60"/>
      <c r="U24" s="60"/>
      <c r="V24" s="60"/>
      <c r="W24" s="60"/>
      <c r="X24" s="60"/>
      <c r="Y24" s="60"/>
      <c r="Z24" s="60"/>
      <c r="AA24" s="60"/>
      <c r="AB24" s="60"/>
      <c r="AC24" s="60"/>
      <c r="AD24" s="60"/>
      <c r="AE24" s="60"/>
      <c r="AF24" s="60"/>
      <c r="AG24" s="60"/>
      <c r="AH24" s="60"/>
      <c r="AI24" s="61"/>
    </row>
    <row r="25" spans="10:35" x14ac:dyDescent="0.3">
      <c r="J25" s="21"/>
      <c r="K25" s="17"/>
      <c r="L25" s="22"/>
      <c r="M25" s="35"/>
      <c r="N25" s="36"/>
      <c r="O25" s="36"/>
      <c r="P25" s="36"/>
      <c r="Q25" s="37"/>
      <c r="R25" s="59"/>
      <c r="S25" s="60"/>
      <c r="T25" s="60"/>
      <c r="U25" s="60"/>
      <c r="V25" s="60"/>
      <c r="W25" s="60"/>
      <c r="X25" s="60"/>
      <c r="Y25" s="60"/>
      <c r="Z25" s="60"/>
      <c r="AA25" s="60"/>
      <c r="AB25" s="60"/>
      <c r="AC25" s="60"/>
      <c r="AD25" s="60"/>
      <c r="AE25" s="60"/>
      <c r="AF25" s="60"/>
      <c r="AG25" s="60"/>
      <c r="AH25" s="60"/>
      <c r="AI25" s="61"/>
    </row>
    <row r="26" spans="10:35" x14ac:dyDescent="0.3">
      <c r="J26" s="21"/>
      <c r="K26" s="17"/>
      <c r="L26" s="22"/>
      <c r="M26" s="38"/>
      <c r="N26" s="39"/>
      <c r="O26" s="39"/>
      <c r="P26" s="39"/>
      <c r="Q26" s="40"/>
      <c r="R26" s="62"/>
      <c r="S26" s="63"/>
      <c r="T26" s="63"/>
      <c r="U26" s="63"/>
      <c r="V26" s="63"/>
      <c r="W26" s="63"/>
      <c r="X26" s="63"/>
      <c r="Y26" s="63"/>
      <c r="Z26" s="63"/>
      <c r="AA26" s="63"/>
      <c r="AB26" s="63"/>
      <c r="AC26" s="63"/>
      <c r="AD26" s="63"/>
      <c r="AE26" s="63"/>
      <c r="AF26" s="63"/>
      <c r="AG26" s="63"/>
      <c r="AH26" s="63"/>
      <c r="AI26" s="64"/>
    </row>
    <row r="27" spans="10:35" x14ac:dyDescent="0.3">
      <c r="J27" s="21"/>
      <c r="K27" s="17"/>
      <c r="L27" s="22"/>
      <c r="M27" s="35" t="s">
        <v>86</v>
      </c>
      <c r="N27" s="36"/>
      <c r="O27" s="36"/>
      <c r="P27" s="36"/>
      <c r="Q27" s="37"/>
      <c r="R27" s="68"/>
      <c r="S27" s="69"/>
      <c r="T27" s="69"/>
      <c r="U27" s="69"/>
      <c r="V27" s="69"/>
      <c r="W27" s="69"/>
      <c r="X27" s="69"/>
      <c r="Y27" s="69"/>
      <c r="Z27" s="69"/>
      <c r="AA27" s="69"/>
      <c r="AB27" s="69"/>
      <c r="AC27" s="69"/>
      <c r="AD27" s="69"/>
      <c r="AE27" s="69"/>
      <c r="AF27" s="69"/>
      <c r="AG27" s="69"/>
      <c r="AH27" s="69"/>
      <c r="AI27" s="70"/>
    </row>
    <row r="28" spans="10:35" x14ac:dyDescent="0.3">
      <c r="J28" s="21"/>
      <c r="K28" s="17"/>
      <c r="L28" s="22"/>
      <c r="M28" s="35"/>
      <c r="N28" s="36"/>
      <c r="O28" s="36"/>
      <c r="P28" s="36"/>
      <c r="Q28" s="37"/>
      <c r="R28" s="59"/>
      <c r="S28" s="60"/>
      <c r="T28" s="60"/>
      <c r="U28" s="60"/>
      <c r="V28" s="60"/>
      <c r="W28" s="60"/>
      <c r="X28" s="60"/>
      <c r="Y28" s="60"/>
      <c r="Z28" s="60"/>
      <c r="AA28" s="60"/>
      <c r="AB28" s="60"/>
      <c r="AC28" s="60"/>
      <c r="AD28" s="60"/>
      <c r="AE28" s="60"/>
      <c r="AF28" s="60"/>
      <c r="AG28" s="60"/>
      <c r="AH28" s="60"/>
      <c r="AI28" s="61"/>
    </row>
    <row r="29" spans="10:35" x14ac:dyDescent="0.3">
      <c r="J29" s="23"/>
      <c r="K29" s="24"/>
      <c r="L29" s="25"/>
      <c r="M29" s="65"/>
      <c r="N29" s="66"/>
      <c r="O29" s="66"/>
      <c r="P29" s="66"/>
      <c r="Q29" s="67"/>
      <c r="R29" s="71"/>
      <c r="S29" s="72"/>
      <c r="T29" s="72"/>
      <c r="U29" s="72"/>
      <c r="V29" s="72"/>
      <c r="W29" s="72"/>
      <c r="X29" s="72"/>
      <c r="Y29" s="72"/>
      <c r="Z29" s="72"/>
      <c r="AA29" s="72"/>
      <c r="AB29" s="72"/>
      <c r="AC29" s="72"/>
      <c r="AD29" s="72"/>
      <c r="AE29" s="72"/>
      <c r="AF29" s="72"/>
      <c r="AG29" s="72"/>
      <c r="AH29" s="72"/>
      <c r="AI29" s="73"/>
    </row>
    <row r="34" spans="2:35" x14ac:dyDescent="0.3">
      <c r="B34" s="1" t="s">
        <v>87</v>
      </c>
    </row>
    <row r="35" spans="2:35" x14ac:dyDescent="0.3">
      <c r="B35" s="74" t="s">
        <v>88</v>
      </c>
      <c r="C35" s="75"/>
      <c r="D35" s="75"/>
      <c r="E35" s="75"/>
      <c r="F35" s="75"/>
      <c r="G35" s="75"/>
      <c r="H35" s="75"/>
      <c r="I35" s="76"/>
      <c r="J35" s="74" t="s">
        <v>89</v>
      </c>
      <c r="K35" s="75"/>
      <c r="L35" s="75"/>
      <c r="M35" s="75"/>
      <c r="N35" s="75"/>
      <c r="O35" s="75"/>
      <c r="P35" s="75"/>
      <c r="Q35" s="75"/>
      <c r="R35" s="75"/>
      <c r="S35" s="76"/>
      <c r="T35" s="74" t="s">
        <v>90</v>
      </c>
      <c r="U35" s="75"/>
      <c r="V35" s="75"/>
      <c r="W35" s="75"/>
      <c r="X35" s="76"/>
      <c r="Y35" s="74" t="s">
        <v>91</v>
      </c>
      <c r="Z35" s="75"/>
      <c r="AA35" s="75"/>
      <c r="AB35" s="75"/>
      <c r="AC35" s="75"/>
      <c r="AD35" s="75"/>
      <c r="AE35" s="75"/>
      <c r="AF35" s="75"/>
      <c r="AG35" s="75"/>
      <c r="AH35" s="75"/>
      <c r="AI35" s="76"/>
    </row>
    <row r="36" spans="2:35" x14ac:dyDescent="0.3">
      <c r="B36" s="18"/>
      <c r="C36" s="19"/>
      <c r="D36" s="19"/>
      <c r="E36" s="19"/>
      <c r="F36" s="19"/>
      <c r="G36" s="19"/>
      <c r="H36" s="19"/>
      <c r="I36" s="20"/>
      <c r="J36" s="18"/>
      <c r="K36" s="20"/>
      <c r="L36" s="77" t="s">
        <v>92</v>
      </c>
      <c r="M36" s="78"/>
      <c r="N36" s="78"/>
      <c r="O36" s="78"/>
      <c r="P36" s="78"/>
      <c r="Q36" s="78"/>
      <c r="R36" s="78"/>
      <c r="S36" s="79"/>
      <c r="T36" s="83"/>
      <c r="U36" s="84"/>
      <c r="V36" s="84"/>
      <c r="W36" s="84"/>
      <c r="X36" s="85"/>
      <c r="Y36" s="92"/>
      <c r="Z36" s="93"/>
      <c r="AA36" s="93"/>
      <c r="AB36" s="93"/>
      <c r="AC36" s="93"/>
      <c r="AD36" s="93"/>
      <c r="AE36" s="93"/>
      <c r="AF36" s="93"/>
      <c r="AG36" s="93"/>
      <c r="AH36" s="93"/>
      <c r="AI36" s="94"/>
    </row>
    <row r="37" spans="2:35" x14ac:dyDescent="0.3">
      <c r="B37" s="21"/>
      <c r="C37" s="17"/>
      <c r="D37" s="17"/>
      <c r="E37" s="17"/>
      <c r="F37" s="17"/>
      <c r="G37" s="17"/>
      <c r="H37" s="17"/>
      <c r="I37" s="22"/>
      <c r="J37" s="23"/>
      <c r="K37" s="25"/>
      <c r="L37" s="80"/>
      <c r="M37" s="81"/>
      <c r="N37" s="81"/>
      <c r="O37" s="81"/>
      <c r="P37" s="81"/>
      <c r="Q37" s="81"/>
      <c r="R37" s="81"/>
      <c r="S37" s="82"/>
      <c r="T37" s="86"/>
      <c r="U37" s="87"/>
      <c r="V37" s="87"/>
      <c r="W37" s="87"/>
      <c r="X37" s="88"/>
      <c r="Y37" s="95"/>
      <c r="Z37" s="96"/>
      <c r="AA37" s="96"/>
      <c r="AB37" s="96"/>
      <c r="AC37" s="96"/>
      <c r="AD37" s="96"/>
      <c r="AE37" s="96"/>
      <c r="AF37" s="96"/>
      <c r="AG37" s="96"/>
      <c r="AH37" s="96"/>
      <c r="AI37" s="97"/>
    </row>
    <row r="38" spans="2:35" x14ac:dyDescent="0.3">
      <c r="B38" s="21"/>
      <c r="C38" s="17"/>
      <c r="D38" s="17"/>
      <c r="E38" s="17"/>
      <c r="F38" s="17"/>
      <c r="G38" s="17"/>
      <c r="H38" s="17"/>
      <c r="I38" s="22"/>
      <c r="J38" s="18"/>
      <c r="K38" s="20"/>
      <c r="L38" s="77" t="s">
        <v>93</v>
      </c>
      <c r="M38" s="78"/>
      <c r="N38" s="78"/>
      <c r="O38" s="78"/>
      <c r="P38" s="78"/>
      <c r="Q38" s="78"/>
      <c r="R38" s="78"/>
      <c r="S38" s="79"/>
      <c r="T38" s="86"/>
      <c r="U38" s="87"/>
      <c r="V38" s="87"/>
      <c r="W38" s="87"/>
      <c r="X38" s="88"/>
      <c r="Y38" s="95"/>
      <c r="Z38" s="96"/>
      <c r="AA38" s="96"/>
      <c r="AB38" s="96"/>
      <c r="AC38" s="96"/>
      <c r="AD38" s="96"/>
      <c r="AE38" s="96"/>
      <c r="AF38" s="96"/>
      <c r="AG38" s="96"/>
      <c r="AH38" s="96"/>
      <c r="AI38" s="97"/>
    </row>
    <row r="39" spans="2:35" x14ac:dyDescent="0.3">
      <c r="B39" s="21"/>
      <c r="C39" s="17"/>
      <c r="D39" s="17"/>
      <c r="E39" s="17"/>
      <c r="F39" s="17"/>
      <c r="G39" s="17"/>
      <c r="H39" s="17"/>
      <c r="I39" s="22"/>
      <c r="J39" s="23"/>
      <c r="K39" s="25"/>
      <c r="L39" s="80"/>
      <c r="M39" s="81"/>
      <c r="N39" s="81"/>
      <c r="O39" s="81"/>
      <c r="P39" s="81"/>
      <c r="Q39" s="81"/>
      <c r="R39" s="81"/>
      <c r="S39" s="82"/>
      <c r="T39" s="86"/>
      <c r="U39" s="87"/>
      <c r="V39" s="87"/>
      <c r="W39" s="87"/>
      <c r="X39" s="88"/>
      <c r="Y39" s="95"/>
      <c r="Z39" s="96"/>
      <c r="AA39" s="96"/>
      <c r="AB39" s="96"/>
      <c r="AC39" s="96"/>
      <c r="AD39" s="96"/>
      <c r="AE39" s="96"/>
      <c r="AF39" s="96"/>
      <c r="AG39" s="96"/>
      <c r="AH39" s="96"/>
      <c r="AI39" s="97"/>
    </row>
    <row r="40" spans="2:35" x14ac:dyDescent="0.3">
      <c r="B40" s="21"/>
      <c r="C40" s="17"/>
      <c r="D40" s="17"/>
      <c r="E40" s="17"/>
      <c r="F40" s="17"/>
      <c r="G40" s="17"/>
      <c r="H40" s="17"/>
      <c r="I40" s="22"/>
      <c r="J40" s="18" t="s">
        <v>99</v>
      </c>
      <c r="K40" s="20"/>
      <c r="L40" s="77" t="s">
        <v>24</v>
      </c>
      <c r="M40" s="78"/>
      <c r="N40" s="78"/>
      <c r="O40" s="78"/>
      <c r="P40" s="78"/>
      <c r="Q40" s="78"/>
      <c r="R40" s="78"/>
      <c r="S40" s="79"/>
      <c r="T40" s="86"/>
      <c r="U40" s="87"/>
      <c r="V40" s="87"/>
      <c r="W40" s="87"/>
      <c r="X40" s="88"/>
      <c r="Y40" s="95"/>
      <c r="Z40" s="96"/>
      <c r="AA40" s="96"/>
      <c r="AB40" s="96"/>
      <c r="AC40" s="96"/>
      <c r="AD40" s="96"/>
      <c r="AE40" s="96"/>
      <c r="AF40" s="96"/>
      <c r="AG40" s="96"/>
      <c r="AH40" s="96"/>
      <c r="AI40" s="97"/>
    </row>
    <row r="41" spans="2:35" x14ac:dyDescent="0.3">
      <c r="B41" s="21"/>
      <c r="C41" s="17"/>
      <c r="D41" s="17"/>
      <c r="E41" s="17"/>
      <c r="F41" s="17"/>
      <c r="G41" s="17"/>
      <c r="H41" s="17"/>
      <c r="I41" s="22"/>
      <c r="J41" s="23"/>
      <c r="K41" s="25"/>
      <c r="L41" s="80"/>
      <c r="M41" s="81"/>
      <c r="N41" s="81"/>
      <c r="O41" s="81"/>
      <c r="P41" s="81"/>
      <c r="Q41" s="81"/>
      <c r="R41" s="81"/>
      <c r="S41" s="82"/>
      <c r="T41" s="86"/>
      <c r="U41" s="87"/>
      <c r="V41" s="87"/>
      <c r="W41" s="87"/>
      <c r="X41" s="88"/>
      <c r="Y41" s="95"/>
      <c r="Z41" s="96"/>
      <c r="AA41" s="96"/>
      <c r="AB41" s="96"/>
      <c r="AC41" s="96"/>
      <c r="AD41" s="96"/>
      <c r="AE41" s="96"/>
      <c r="AF41" s="96"/>
      <c r="AG41" s="96"/>
      <c r="AH41" s="96"/>
      <c r="AI41" s="97"/>
    </row>
    <row r="42" spans="2:35" x14ac:dyDescent="0.3">
      <c r="B42" s="21"/>
      <c r="C42" s="17"/>
      <c r="D42" s="17"/>
      <c r="E42" s="17"/>
      <c r="F42" s="17"/>
      <c r="G42" s="17"/>
      <c r="H42" s="17"/>
      <c r="I42" s="22"/>
      <c r="J42" s="18"/>
      <c r="K42" s="20"/>
      <c r="L42" s="101" t="s">
        <v>100</v>
      </c>
      <c r="M42" s="102"/>
      <c r="N42" s="102"/>
      <c r="O42" s="102"/>
      <c r="P42" s="102"/>
      <c r="Q42" s="102"/>
      <c r="R42" s="102"/>
      <c r="S42" s="103"/>
      <c r="T42" s="86"/>
      <c r="U42" s="87"/>
      <c r="V42" s="87"/>
      <c r="W42" s="87"/>
      <c r="X42" s="88"/>
      <c r="Y42" s="95"/>
      <c r="Z42" s="96"/>
      <c r="AA42" s="96"/>
      <c r="AB42" s="96"/>
      <c r="AC42" s="96"/>
      <c r="AD42" s="96"/>
      <c r="AE42" s="96"/>
      <c r="AF42" s="96"/>
      <c r="AG42" s="96"/>
      <c r="AH42" s="96"/>
      <c r="AI42" s="97"/>
    </row>
    <row r="43" spans="2:35" x14ac:dyDescent="0.3">
      <c r="B43" s="23"/>
      <c r="C43" s="24"/>
      <c r="D43" s="24"/>
      <c r="E43" s="24"/>
      <c r="F43" s="24"/>
      <c r="G43" s="24"/>
      <c r="H43" s="24"/>
      <c r="I43" s="25"/>
      <c r="J43" s="23"/>
      <c r="K43" s="25"/>
      <c r="L43" s="104"/>
      <c r="M43" s="105"/>
      <c r="N43" s="105"/>
      <c r="O43" s="105"/>
      <c r="P43" s="105"/>
      <c r="Q43" s="105"/>
      <c r="R43" s="105"/>
      <c r="S43" s="106"/>
      <c r="T43" s="89"/>
      <c r="U43" s="90"/>
      <c r="V43" s="90"/>
      <c r="W43" s="90"/>
      <c r="X43" s="91"/>
      <c r="Y43" s="98"/>
      <c r="Z43" s="99"/>
      <c r="AA43" s="99"/>
      <c r="AB43" s="99"/>
      <c r="AC43" s="99"/>
      <c r="AD43" s="99"/>
      <c r="AE43" s="99"/>
      <c r="AF43" s="99"/>
      <c r="AG43" s="99"/>
      <c r="AH43" s="99"/>
      <c r="AI43" s="100"/>
    </row>
  </sheetData>
  <mergeCells count="32">
    <mergeCell ref="R27:AI29"/>
    <mergeCell ref="T35:X35"/>
    <mergeCell ref="Y35:AI35"/>
    <mergeCell ref="B36:I43"/>
    <mergeCell ref="J36:K37"/>
    <mergeCell ref="L36:S37"/>
    <mergeCell ref="T36:X43"/>
    <mergeCell ref="Y36:AI43"/>
    <mergeCell ref="J38:K39"/>
    <mergeCell ref="L38:S39"/>
    <mergeCell ref="J42:K43"/>
    <mergeCell ref="L42:S43"/>
    <mergeCell ref="B35:I35"/>
    <mergeCell ref="J35:S35"/>
    <mergeCell ref="J40:K41"/>
    <mergeCell ref="L40:S41"/>
    <mergeCell ref="B5:AI6"/>
    <mergeCell ref="Z10:AA10"/>
    <mergeCell ref="AC10:AD10"/>
    <mergeCell ref="AF10:AG10"/>
    <mergeCell ref="J13:L29"/>
    <mergeCell ref="M13:Q14"/>
    <mergeCell ref="R13:AI14"/>
    <mergeCell ref="M15:Q17"/>
    <mergeCell ref="R15:AI17"/>
    <mergeCell ref="M18:Q20"/>
    <mergeCell ref="R18:AI20"/>
    <mergeCell ref="M21:Q23"/>
    <mergeCell ref="R21:AI23"/>
    <mergeCell ref="M24:Q26"/>
    <mergeCell ref="R24:AI26"/>
    <mergeCell ref="M27:Q29"/>
  </mergeCells>
  <phoneticPr fontId="1"/>
  <printOptions horizontalCentered="1"/>
  <pageMargins left="0.59055118110236227" right="0.19685039370078741" top="0.98425196850393704"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AD9C-3087-4537-ACF0-62C16ED7951E}">
  <sheetPr codeName="Sheet21"/>
  <dimension ref="A1:BN50"/>
  <sheetViews>
    <sheetView view="pageBreakPreview" zoomScaleNormal="100" zoomScaleSheetLayoutView="100" workbookViewId="0">
      <selection activeCell="AT9" sqref="AT9"/>
    </sheetView>
  </sheetViews>
  <sheetFormatPr defaultColWidth="2.07421875" defaultRowHeight="14" x14ac:dyDescent="0.3"/>
  <cols>
    <col min="1" max="35" width="2.07421875" style="1"/>
    <col min="67" max="16384" width="2.07421875" style="1"/>
  </cols>
  <sheetData>
    <row r="1" spans="1:35" x14ac:dyDescent="0.3">
      <c r="A1" s="1" t="s">
        <v>0</v>
      </c>
    </row>
    <row r="3" spans="1:35" x14ac:dyDescent="0.3">
      <c r="R3" s="5" t="s">
        <v>1</v>
      </c>
    </row>
    <row r="5" spans="1:35" x14ac:dyDescent="0.3">
      <c r="Y5" s="2" t="s">
        <v>2</v>
      </c>
      <c r="Z5" s="17"/>
      <c r="AA5" s="17"/>
      <c r="AB5" s="4" t="s">
        <v>3</v>
      </c>
      <c r="AC5" s="17"/>
      <c r="AD5" s="17"/>
      <c r="AE5" s="4" t="s">
        <v>4</v>
      </c>
      <c r="AF5" s="17"/>
      <c r="AG5" s="17"/>
      <c r="AH5" s="4" t="s">
        <v>5</v>
      </c>
    </row>
    <row r="6" spans="1:35" x14ac:dyDescent="0.3">
      <c r="B6" s="1" t="s">
        <v>6</v>
      </c>
    </row>
    <row r="8" spans="1:35" x14ac:dyDescent="0.3">
      <c r="J8" s="107" t="s">
        <v>7</v>
      </c>
      <c r="K8" s="108"/>
      <c r="L8" s="109"/>
      <c r="M8" s="107" t="s">
        <v>8</v>
      </c>
      <c r="N8" s="108"/>
      <c r="O8" s="108"/>
      <c r="P8" s="108"/>
      <c r="Q8" s="109"/>
      <c r="R8" s="116"/>
      <c r="S8" s="117"/>
      <c r="T8" s="117"/>
      <c r="U8" s="117"/>
      <c r="V8" s="117"/>
      <c r="W8" s="117"/>
      <c r="X8" s="117"/>
      <c r="Y8" s="117"/>
      <c r="Z8" s="117"/>
      <c r="AA8" s="117"/>
      <c r="AB8" s="117"/>
      <c r="AC8" s="117"/>
      <c r="AD8" s="117"/>
      <c r="AE8" s="117"/>
      <c r="AF8" s="117"/>
      <c r="AG8" s="117"/>
      <c r="AH8" s="117"/>
      <c r="AI8" s="118"/>
    </row>
    <row r="9" spans="1:35" x14ac:dyDescent="0.3">
      <c r="J9" s="110"/>
      <c r="K9" s="111"/>
      <c r="L9" s="112"/>
      <c r="M9" s="113"/>
      <c r="N9" s="114"/>
      <c r="O9" s="114"/>
      <c r="P9" s="114"/>
      <c r="Q9" s="115"/>
      <c r="R9" s="119"/>
      <c r="S9" s="120"/>
      <c r="T9" s="120"/>
      <c r="U9" s="120"/>
      <c r="V9" s="120"/>
      <c r="W9" s="120"/>
      <c r="X9" s="120"/>
      <c r="Y9" s="120"/>
      <c r="Z9" s="120"/>
      <c r="AA9" s="120"/>
      <c r="AB9" s="120"/>
      <c r="AC9" s="120"/>
      <c r="AD9" s="120"/>
      <c r="AE9" s="120"/>
      <c r="AF9" s="120"/>
      <c r="AG9" s="120"/>
      <c r="AH9" s="120"/>
      <c r="AI9" s="121"/>
    </row>
    <row r="10" spans="1:35" x14ac:dyDescent="0.3">
      <c r="J10" s="110"/>
      <c r="K10" s="111"/>
      <c r="L10" s="112"/>
      <c r="M10" s="32" t="s">
        <v>9</v>
      </c>
      <c r="N10" s="108"/>
      <c r="O10" s="108"/>
      <c r="P10" s="108"/>
      <c r="Q10" s="109"/>
      <c r="R10" s="6" t="s">
        <v>98</v>
      </c>
      <c r="S10" s="125"/>
      <c r="T10" s="125"/>
      <c r="U10" s="125"/>
      <c r="V10" s="125"/>
      <c r="W10" s="125"/>
      <c r="X10" s="125"/>
      <c r="Y10" s="125"/>
      <c r="Z10" s="125"/>
      <c r="AA10" s="125"/>
      <c r="AB10" s="125"/>
      <c r="AC10" s="125"/>
      <c r="AD10" s="125"/>
      <c r="AE10" s="125"/>
      <c r="AF10" s="125"/>
      <c r="AG10" s="125"/>
      <c r="AH10" s="125"/>
      <c r="AI10" s="126"/>
    </row>
    <row r="11" spans="1:35" x14ac:dyDescent="0.3">
      <c r="J11" s="110"/>
      <c r="K11" s="111"/>
      <c r="L11" s="112"/>
      <c r="M11" s="110"/>
      <c r="N11" s="111"/>
      <c r="O11" s="111"/>
      <c r="P11" s="111"/>
      <c r="Q11" s="112"/>
      <c r="R11" s="44"/>
      <c r="S11" s="45"/>
      <c r="T11" s="45"/>
      <c r="U11" s="45"/>
      <c r="V11" s="45"/>
      <c r="W11" s="45"/>
      <c r="X11" s="45"/>
      <c r="Y11" s="45"/>
      <c r="Z11" s="45"/>
      <c r="AA11" s="45"/>
      <c r="AB11" s="45"/>
      <c r="AC11" s="45"/>
      <c r="AD11" s="45"/>
      <c r="AE11" s="45"/>
      <c r="AF11" s="45"/>
      <c r="AG11" s="45"/>
      <c r="AH11" s="45"/>
      <c r="AI11" s="46"/>
    </row>
    <row r="12" spans="1:35" x14ac:dyDescent="0.3">
      <c r="J12" s="110"/>
      <c r="K12" s="111"/>
      <c r="L12" s="112"/>
      <c r="M12" s="122"/>
      <c r="N12" s="123"/>
      <c r="O12" s="123"/>
      <c r="P12" s="123"/>
      <c r="Q12" s="124"/>
      <c r="R12" s="47"/>
      <c r="S12" s="48"/>
      <c r="T12" s="48"/>
      <c r="U12" s="48"/>
      <c r="V12" s="48"/>
      <c r="W12" s="48"/>
      <c r="X12" s="48"/>
      <c r="Y12" s="48"/>
      <c r="Z12" s="48"/>
      <c r="AA12" s="48"/>
      <c r="AB12" s="48"/>
      <c r="AC12" s="48"/>
      <c r="AD12" s="48"/>
      <c r="AE12" s="48"/>
      <c r="AF12" s="48"/>
      <c r="AG12" s="48"/>
      <c r="AH12" s="48"/>
      <c r="AI12" s="49"/>
    </row>
    <row r="13" spans="1:35" x14ac:dyDescent="0.3">
      <c r="J13" s="110"/>
      <c r="K13" s="111"/>
      <c r="L13" s="112"/>
      <c r="M13" s="127" t="s">
        <v>10</v>
      </c>
      <c r="N13" s="128"/>
      <c r="O13" s="128"/>
      <c r="P13" s="128"/>
      <c r="Q13" s="129"/>
      <c r="R13" s="130"/>
      <c r="S13" s="131"/>
      <c r="T13" s="131"/>
      <c r="U13" s="131"/>
      <c r="V13" s="131"/>
      <c r="W13" s="131"/>
      <c r="X13" s="131"/>
      <c r="Y13" s="131"/>
      <c r="Z13" s="131"/>
      <c r="AA13" s="131"/>
      <c r="AB13" s="131"/>
      <c r="AC13" s="131"/>
      <c r="AD13" s="131"/>
      <c r="AE13" s="131"/>
      <c r="AF13" s="131"/>
      <c r="AG13" s="131"/>
      <c r="AH13" s="131"/>
      <c r="AI13" s="132"/>
    </row>
    <row r="14" spans="1:35" x14ac:dyDescent="0.3">
      <c r="J14" s="110"/>
      <c r="K14" s="111"/>
      <c r="L14" s="112"/>
      <c r="M14" s="133" t="s">
        <v>11</v>
      </c>
      <c r="N14" s="134"/>
      <c r="O14" s="134"/>
      <c r="P14" s="134"/>
      <c r="Q14" s="135"/>
      <c r="R14" s="53"/>
      <c r="S14" s="54"/>
      <c r="T14" s="54"/>
      <c r="U14" s="54"/>
      <c r="V14" s="54"/>
      <c r="W14" s="54"/>
      <c r="X14" s="54"/>
      <c r="Y14" s="54"/>
      <c r="Z14" s="54"/>
      <c r="AA14" s="54"/>
      <c r="AB14" s="54"/>
      <c r="AC14" s="54"/>
      <c r="AD14" s="54"/>
      <c r="AE14" s="54"/>
      <c r="AF14" s="54"/>
      <c r="AG14" s="54"/>
      <c r="AH14" s="54"/>
      <c r="AI14" s="55"/>
    </row>
    <row r="15" spans="1:35" x14ac:dyDescent="0.3">
      <c r="J15" s="110"/>
      <c r="K15" s="111"/>
      <c r="L15" s="112"/>
      <c r="M15" s="110"/>
      <c r="N15" s="111"/>
      <c r="O15" s="111"/>
      <c r="P15" s="111"/>
      <c r="Q15" s="112"/>
      <c r="R15" s="44"/>
      <c r="S15" s="45"/>
      <c r="T15" s="45"/>
      <c r="U15" s="45"/>
      <c r="V15" s="45"/>
      <c r="W15" s="45"/>
      <c r="X15" s="45"/>
      <c r="Y15" s="45"/>
      <c r="Z15" s="45"/>
      <c r="AA15" s="45"/>
      <c r="AB15" s="45"/>
      <c r="AC15" s="45"/>
      <c r="AD15" s="45"/>
      <c r="AE15" s="45"/>
      <c r="AF15" s="45"/>
      <c r="AG15" s="45"/>
      <c r="AH15" s="45"/>
      <c r="AI15" s="46"/>
    </row>
    <row r="16" spans="1:35" x14ac:dyDescent="0.3">
      <c r="J16" s="110"/>
      <c r="K16" s="111"/>
      <c r="L16" s="112"/>
      <c r="M16" s="110"/>
      <c r="N16" s="111"/>
      <c r="O16" s="111"/>
      <c r="P16" s="111"/>
      <c r="Q16" s="112"/>
      <c r="R16" s="44"/>
      <c r="S16" s="45"/>
      <c r="T16" s="45"/>
      <c r="U16" s="45"/>
      <c r="V16" s="45"/>
      <c r="W16" s="45"/>
      <c r="X16" s="45"/>
      <c r="Y16" s="45"/>
      <c r="Z16" s="45"/>
      <c r="AA16" s="45"/>
      <c r="AB16" s="45"/>
      <c r="AC16" s="45"/>
      <c r="AD16" s="45"/>
      <c r="AE16" s="45"/>
      <c r="AF16" s="45"/>
      <c r="AG16" s="45"/>
      <c r="AH16" s="45"/>
      <c r="AI16" s="46"/>
    </row>
    <row r="17" spans="2:35" x14ac:dyDescent="0.3">
      <c r="J17" s="110"/>
      <c r="K17" s="111"/>
      <c r="L17" s="112"/>
      <c r="M17" s="122"/>
      <c r="N17" s="123"/>
      <c r="O17" s="123"/>
      <c r="P17" s="123"/>
      <c r="Q17" s="124"/>
      <c r="R17" s="47"/>
      <c r="S17" s="48"/>
      <c r="T17" s="48"/>
      <c r="U17" s="48"/>
      <c r="V17" s="48"/>
      <c r="W17" s="48"/>
      <c r="X17" s="48"/>
      <c r="Y17" s="48"/>
      <c r="Z17" s="48"/>
      <c r="AA17" s="48"/>
      <c r="AB17" s="48"/>
      <c r="AC17" s="48"/>
      <c r="AD17" s="48"/>
      <c r="AE17" s="48"/>
      <c r="AF17" s="48"/>
      <c r="AG17" s="48"/>
      <c r="AH17" s="48"/>
      <c r="AI17" s="49"/>
    </row>
    <row r="18" spans="2:35" x14ac:dyDescent="0.3">
      <c r="J18" s="110"/>
      <c r="K18" s="111"/>
      <c r="L18" s="112"/>
      <c r="M18" s="133" t="s">
        <v>12</v>
      </c>
      <c r="N18" s="134"/>
      <c r="O18" s="134"/>
      <c r="P18" s="134"/>
      <c r="Q18" s="135"/>
      <c r="R18" s="68"/>
      <c r="S18" s="69"/>
      <c r="T18" s="69"/>
      <c r="U18" s="69"/>
      <c r="V18" s="69"/>
      <c r="W18" s="69"/>
      <c r="X18" s="69"/>
      <c r="Y18" s="69"/>
      <c r="Z18" s="69"/>
      <c r="AA18" s="69"/>
      <c r="AB18" s="69"/>
      <c r="AC18" s="69"/>
      <c r="AD18" s="69"/>
      <c r="AE18" s="69"/>
      <c r="AF18" s="69"/>
      <c r="AG18" s="69"/>
      <c r="AH18" s="69"/>
      <c r="AI18" s="70"/>
    </row>
    <row r="19" spans="2:35" x14ac:dyDescent="0.3">
      <c r="J19" s="110"/>
      <c r="K19" s="111"/>
      <c r="L19" s="112"/>
      <c r="M19" s="110"/>
      <c r="N19" s="111"/>
      <c r="O19" s="111"/>
      <c r="P19" s="111"/>
      <c r="Q19" s="112"/>
      <c r="R19" s="59"/>
      <c r="S19" s="60"/>
      <c r="T19" s="60"/>
      <c r="U19" s="60"/>
      <c r="V19" s="60"/>
      <c r="W19" s="60"/>
      <c r="X19" s="60"/>
      <c r="Y19" s="60"/>
      <c r="Z19" s="60"/>
      <c r="AA19" s="60"/>
      <c r="AB19" s="60"/>
      <c r="AC19" s="60"/>
      <c r="AD19" s="60"/>
      <c r="AE19" s="60"/>
      <c r="AF19" s="60"/>
      <c r="AG19" s="60"/>
      <c r="AH19" s="60"/>
      <c r="AI19" s="61"/>
    </row>
    <row r="20" spans="2:35" x14ac:dyDescent="0.3">
      <c r="J20" s="113"/>
      <c r="K20" s="114"/>
      <c r="L20" s="115"/>
      <c r="M20" s="113"/>
      <c r="N20" s="114"/>
      <c r="O20" s="114"/>
      <c r="P20" s="114"/>
      <c r="Q20" s="115"/>
      <c r="R20" s="71"/>
      <c r="S20" s="72"/>
      <c r="T20" s="72"/>
      <c r="U20" s="72"/>
      <c r="V20" s="72"/>
      <c r="W20" s="72"/>
      <c r="X20" s="72"/>
      <c r="Y20" s="72"/>
      <c r="Z20" s="72"/>
      <c r="AA20" s="72"/>
      <c r="AB20" s="72"/>
      <c r="AC20" s="72"/>
      <c r="AD20" s="72"/>
      <c r="AE20" s="72"/>
      <c r="AF20" s="72"/>
      <c r="AG20" s="72"/>
      <c r="AH20" s="72"/>
      <c r="AI20" s="73"/>
    </row>
    <row r="22" spans="2:35" x14ac:dyDescent="0.3">
      <c r="B22" s="1" t="s">
        <v>13</v>
      </c>
    </row>
    <row r="24" spans="2:35" x14ac:dyDescent="0.3">
      <c r="D24" s="107" t="s">
        <v>2</v>
      </c>
      <c r="E24" s="108"/>
      <c r="F24" s="109"/>
      <c r="G24" s="140"/>
      <c r="H24" s="141"/>
      <c r="I24" s="142"/>
      <c r="J24" s="107" t="s">
        <v>3</v>
      </c>
      <c r="K24" s="108"/>
      <c r="L24" s="109"/>
      <c r="M24" s="140"/>
      <c r="N24" s="141"/>
      <c r="O24" s="142"/>
      <c r="P24" s="107" t="s">
        <v>14</v>
      </c>
      <c r="Q24" s="108"/>
      <c r="R24" s="109"/>
    </row>
    <row r="25" spans="2:35" x14ac:dyDescent="0.3">
      <c r="D25" s="113"/>
      <c r="E25" s="114"/>
      <c r="F25" s="115"/>
      <c r="G25" s="143"/>
      <c r="H25" s="144"/>
      <c r="I25" s="145"/>
      <c r="J25" s="113"/>
      <c r="K25" s="114"/>
      <c r="L25" s="115"/>
      <c r="M25" s="143"/>
      <c r="N25" s="144"/>
      <c r="O25" s="145"/>
      <c r="P25" s="113"/>
      <c r="Q25" s="114"/>
      <c r="R25" s="115"/>
    </row>
    <row r="26" spans="2:35" ht="14.5" thickBot="1" x14ac:dyDescent="0.35"/>
    <row r="27" spans="2:35" x14ac:dyDescent="0.3">
      <c r="D27" s="146" t="s">
        <v>15</v>
      </c>
      <c r="E27" s="147"/>
      <c r="F27" s="147"/>
      <c r="G27" s="147"/>
      <c r="H27" s="148"/>
      <c r="I27" s="136" t="s">
        <v>16</v>
      </c>
      <c r="J27" s="139"/>
      <c r="K27" s="136"/>
      <c r="L27" s="137"/>
      <c r="M27" s="138"/>
      <c r="N27" s="137"/>
      <c r="O27" s="138" t="s">
        <v>17</v>
      </c>
      <c r="P27" s="139"/>
      <c r="Q27" s="136"/>
      <c r="R27" s="137"/>
      <c r="S27" s="138"/>
      <c r="T27" s="137"/>
      <c r="U27" s="138" t="s">
        <v>18</v>
      </c>
      <c r="V27" s="139"/>
      <c r="W27" s="136"/>
      <c r="X27" s="137"/>
      <c r="Y27" s="138"/>
      <c r="Z27" s="137"/>
      <c r="AA27" s="138" t="s">
        <v>19</v>
      </c>
      <c r="AB27" s="139"/>
    </row>
    <row r="28" spans="2:35" x14ac:dyDescent="0.3">
      <c r="D28" s="149"/>
      <c r="E28" s="111"/>
      <c r="F28" s="111"/>
      <c r="G28" s="111"/>
      <c r="H28" s="150"/>
      <c r="I28" s="154" t="str">
        <f>IF(V32&lt;1000000000,"",MOD(ROUNDDOWN(V32/1000000000,0),10))</f>
        <v/>
      </c>
      <c r="J28" s="155"/>
      <c r="K28" s="154" t="str">
        <f>IF(V32&lt;100000000,"",MOD(ROUNDDOWN(V32/100000000,0),10))</f>
        <v/>
      </c>
      <c r="L28" s="158"/>
      <c r="M28" s="160" t="str">
        <f>IF(V32&lt;10000000,"",MOD(ROUNDDOWN(V32/10000000,0),10))</f>
        <v/>
      </c>
      <c r="N28" s="158"/>
      <c r="O28" s="160" t="str">
        <f>IF(V32&lt;1000000,"",MOD(ROUNDDOWN(V32/1000000,0),10))</f>
        <v/>
      </c>
      <c r="P28" s="155"/>
      <c r="Q28" s="154" t="str">
        <f>IF(V32&lt;100000,"",MOD(ROUNDDOWN(V32/100000,0),10))</f>
        <v/>
      </c>
      <c r="R28" s="158"/>
      <c r="S28" s="160" t="str">
        <f>IF(V32&lt;10000,"",MOD(ROUNDDOWN(V32/10000,0),10))</f>
        <v/>
      </c>
      <c r="T28" s="158"/>
      <c r="U28" s="160" t="str">
        <f>IF(V32&lt;1000,"",MOD(ROUNDDOWN(V32/1000,0),10))</f>
        <v/>
      </c>
      <c r="V28" s="155"/>
      <c r="W28" s="154" t="str">
        <f>IF(V32&lt;100,"",MOD(ROUNDDOWN(V32/100,0),10))</f>
        <v/>
      </c>
      <c r="X28" s="158"/>
      <c r="Y28" s="160" t="str">
        <f>IF(V32&lt;10,"",MOD(ROUNDDOWN(V32/10,0),10))</f>
        <v/>
      </c>
      <c r="Z28" s="158"/>
      <c r="AA28" s="160" t="str">
        <f>IF(V32=0,"",MOD(V32,10))</f>
        <v/>
      </c>
      <c r="AB28" s="155"/>
    </row>
    <row r="29" spans="2:35" ht="14.5" thickBot="1" x14ac:dyDescent="0.35">
      <c r="D29" s="151"/>
      <c r="E29" s="152"/>
      <c r="F29" s="152"/>
      <c r="G29" s="152"/>
      <c r="H29" s="153"/>
      <c r="I29" s="156"/>
      <c r="J29" s="157"/>
      <c r="K29" s="156"/>
      <c r="L29" s="159"/>
      <c r="M29" s="161"/>
      <c r="N29" s="159"/>
      <c r="O29" s="161"/>
      <c r="P29" s="157"/>
      <c r="Q29" s="156"/>
      <c r="R29" s="159"/>
      <c r="S29" s="161"/>
      <c r="T29" s="159"/>
      <c r="U29" s="161"/>
      <c r="V29" s="157"/>
      <c r="W29" s="156"/>
      <c r="X29" s="159"/>
      <c r="Y29" s="161"/>
      <c r="Z29" s="159"/>
      <c r="AA29" s="161"/>
      <c r="AB29" s="157"/>
    </row>
    <row r="31" spans="2:35" x14ac:dyDescent="0.3">
      <c r="D31" s="18" t="s">
        <v>20</v>
      </c>
      <c r="E31" s="20"/>
      <c r="F31" s="175" t="s">
        <v>21</v>
      </c>
      <c r="G31" s="176"/>
      <c r="H31" s="176"/>
      <c r="I31" s="176"/>
      <c r="J31" s="176"/>
      <c r="K31" s="176"/>
      <c r="L31" s="176"/>
      <c r="M31" s="176"/>
      <c r="N31" s="176"/>
      <c r="O31" s="176"/>
      <c r="P31" s="176"/>
      <c r="Q31" s="177"/>
      <c r="R31" s="175" t="s">
        <v>22</v>
      </c>
      <c r="S31" s="176"/>
      <c r="T31" s="176"/>
      <c r="U31" s="177"/>
      <c r="V31" s="175" t="s">
        <v>23</v>
      </c>
      <c r="W31" s="176"/>
      <c r="X31" s="176"/>
      <c r="Y31" s="176"/>
      <c r="Z31" s="176"/>
      <c r="AA31" s="176"/>
      <c r="AB31" s="176"/>
      <c r="AC31" s="176"/>
      <c r="AD31" s="176"/>
      <c r="AE31" s="177"/>
    </row>
    <row r="32" spans="2:35" x14ac:dyDescent="0.3">
      <c r="D32" s="21"/>
      <c r="E32" s="22"/>
      <c r="F32" s="32" t="s">
        <v>24</v>
      </c>
      <c r="G32" s="33"/>
      <c r="H32" s="33"/>
      <c r="I32" s="33"/>
      <c r="J32" s="33"/>
      <c r="K32" s="33"/>
      <c r="L32" s="33"/>
      <c r="M32" s="33"/>
      <c r="N32" s="33"/>
      <c r="O32" s="33"/>
      <c r="P32" s="33"/>
      <c r="Q32" s="34"/>
      <c r="R32" s="168">
        <v>1</v>
      </c>
      <c r="S32" s="169"/>
      <c r="T32" s="169"/>
      <c r="U32" s="170"/>
      <c r="V32" s="162"/>
      <c r="W32" s="163"/>
      <c r="X32" s="163"/>
      <c r="Y32" s="163"/>
      <c r="Z32" s="163"/>
      <c r="AA32" s="163"/>
      <c r="AB32" s="163"/>
      <c r="AC32" s="163"/>
      <c r="AD32" s="163"/>
      <c r="AE32" s="164"/>
    </row>
    <row r="33" spans="1:35" x14ac:dyDescent="0.3">
      <c r="D33" s="23"/>
      <c r="E33" s="25"/>
      <c r="F33" s="65"/>
      <c r="G33" s="66"/>
      <c r="H33" s="66"/>
      <c r="I33" s="66"/>
      <c r="J33" s="66"/>
      <c r="K33" s="66"/>
      <c r="L33" s="66"/>
      <c r="M33" s="66"/>
      <c r="N33" s="66"/>
      <c r="O33" s="66"/>
      <c r="P33" s="66"/>
      <c r="Q33" s="67"/>
      <c r="R33" s="171"/>
      <c r="S33" s="172"/>
      <c r="T33" s="172"/>
      <c r="U33" s="173"/>
      <c r="V33" s="165"/>
      <c r="W33" s="166"/>
      <c r="X33" s="166"/>
      <c r="Y33" s="166"/>
      <c r="Z33" s="166"/>
      <c r="AA33" s="166"/>
      <c r="AB33" s="166"/>
      <c r="AC33" s="166"/>
      <c r="AD33" s="166"/>
      <c r="AE33" s="167"/>
    </row>
    <row r="34" spans="1:35" x14ac:dyDescent="0.3">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3">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x14ac:dyDescent="0.3">
      <c r="B36" s="16" t="s">
        <v>25</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1:35" x14ac:dyDescent="0.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1:35" x14ac:dyDescent="0.3">
      <c r="Y38" s="2" t="s">
        <v>2</v>
      </c>
      <c r="Z38" s="17"/>
      <c r="AA38" s="17"/>
      <c r="AB38" s="4" t="s">
        <v>3</v>
      </c>
      <c r="AC38" s="17"/>
      <c r="AD38" s="17"/>
      <c r="AE38" s="4" t="s">
        <v>4</v>
      </c>
      <c r="AF38" s="17"/>
      <c r="AG38" s="17"/>
      <c r="AH38" s="4" t="s">
        <v>5</v>
      </c>
    </row>
    <row r="40" spans="1:35" x14ac:dyDescent="0.3">
      <c r="B40" s="1" t="s">
        <v>26</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1:35" x14ac:dyDescent="0.3">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row>
    <row r="43" spans="1:35" x14ac:dyDescent="0.3">
      <c r="B43" s="1" t="s">
        <v>27</v>
      </c>
      <c r="E43" s="60"/>
      <c r="F43" s="60"/>
      <c r="G43" s="60"/>
      <c r="H43" s="60"/>
      <c r="I43" s="60"/>
      <c r="J43" s="60"/>
      <c r="K43" s="60"/>
      <c r="L43" s="60"/>
      <c r="M43" s="60"/>
      <c r="N43" s="60"/>
      <c r="P43" s="2" t="s">
        <v>28</v>
      </c>
      <c r="V43" s="2" t="s">
        <v>29</v>
      </c>
      <c r="X43" s="60"/>
      <c r="Y43" s="60"/>
      <c r="Z43" s="60"/>
      <c r="AA43" s="60"/>
      <c r="AB43" s="60"/>
      <c r="AC43" s="60"/>
      <c r="AD43" s="60"/>
      <c r="AE43" s="60"/>
      <c r="AF43" s="60"/>
      <c r="AG43" s="60"/>
      <c r="AH43" s="1" t="s">
        <v>30</v>
      </c>
    </row>
    <row r="45" spans="1:35" x14ac:dyDescent="0.3">
      <c r="J45" s="2" t="s">
        <v>31</v>
      </c>
      <c r="L45" s="60"/>
      <c r="M45" s="60"/>
      <c r="N45" s="60"/>
      <c r="O45" s="60"/>
      <c r="P45" s="60"/>
      <c r="Q45" s="60"/>
      <c r="R45" s="60"/>
      <c r="S45" s="60"/>
      <c r="T45" s="60"/>
      <c r="U45" s="60"/>
      <c r="V45" s="1" t="s">
        <v>30</v>
      </c>
    </row>
    <row r="46" spans="1:35" x14ac:dyDescent="0.3">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row>
    <row r="48" spans="1:35" x14ac:dyDescent="0.3">
      <c r="B48" s="1" t="s">
        <v>32</v>
      </c>
    </row>
    <row r="49" spans="2:32" x14ac:dyDescent="0.3">
      <c r="B49" s="11" t="s">
        <v>33</v>
      </c>
      <c r="C49" s="12"/>
      <c r="D49" s="12"/>
      <c r="E49" s="12"/>
      <c r="F49" s="13"/>
      <c r="G49" s="11"/>
      <c r="H49" s="12" t="s">
        <v>34</v>
      </c>
      <c r="I49" s="12" t="s">
        <v>35</v>
      </c>
      <c r="J49" s="12"/>
      <c r="K49" s="12"/>
      <c r="L49" s="12"/>
      <c r="M49" s="12"/>
      <c r="N49" s="12"/>
      <c r="O49" s="12"/>
      <c r="P49" s="12"/>
      <c r="Q49" s="12" t="s">
        <v>34</v>
      </c>
      <c r="R49" s="12" t="s">
        <v>36</v>
      </c>
      <c r="S49" s="12"/>
      <c r="T49" s="12"/>
      <c r="U49" s="12"/>
      <c r="V49" s="12"/>
      <c r="W49" s="12"/>
      <c r="X49" s="12"/>
      <c r="Y49" s="12"/>
      <c r="Z49" s="12"/>
      <c r="AA49" s="12"/>
      <c r="AB49" s="12"/>
      <c r="AC49" s="12"/>
      <c r="AD49" s="12"/>
      <c r="AE49" s="12"/>
      <c r="AF49" s="13"/>
    </row>
    <row r="50" spans="2:32" x14ac:dyDescent="0.3">
      <c r="B50" s="11" t="s">
        <v>37</v>
      </c>
      <c r="C50" s="12"/>
      <c r="D50" s="12"/>
      <c r="E50" s="12"/>
      <c r="F50" s="13"/>
      <c r="G50" s="11"/>
      <c r="H50" s="174"/>
      <c r="I50" s="174"/>
      <c r="J50" s="174"/>
      <c r="K50" s="174"/>
      <c r="L50" s="174"/>
      <c r="M50" s="174"/>
      <c r="N50" s="174"/>
      <c r="O50" s="174"/>
      <c r="P50" s="12" t="s">
        <v>38</v>
      </c>
      <c r="Q50" s="12"/>
      <c r="R50" s="12"/>
      <c r="S50" s="12"/>
      <c r="T50" s="12"/>
      <c r="U50" s="14" t="s">
        <v>39</v>
      </c>
      <c r="V50" s="12"/>
      <c r="W50" s="174"/>
      <c r="X50" s="174"/>
      <c r="Y50" s="174"/>
      <c r="Z50" s="174"/>
      <c r="AA50" s="174"/>
      <c r="AB50" s="174"/>
      <c r="AC50" s="174"/>
      <c r="AD50" s="174"/>
      <c r="AE50" s="12" t="s">
        <v>30</v>
      </c>
      <c r="AF50" s="13"/>
    </row>
  </sheetData>
  <mergeCells count="61">
    <mergeCell ref="H50:O50"/>
    <mergeCell ref="W50:AD50"/>
    <mergeCell ref="E40:AH41"/>
    <mergeCell ref="U28:V29"/>
    <mergeCell ref="W28:X29"/>
    <mergeCell ref="Y28:Z29"/>
    <mergeCell ref="AA28:AB29"/>
    <mergeCell ref="D31:E33"/>
    <mergeCell ref="F31:Q31"/>
    <mergeCell ref="R31:U31"/>
    <mergeCell ref="V31:AE31"/>
    <mergeCell ref="F32:Q33"/>
    <mergeCell ref="Q28:R29"/>
    <mergeCell ref="S28:T29"/>
    <mergeCell ref="E43:N43"/>
    <mergeCell ref="X43:AG43"/>
    <mergeCell ref="L45:U45"/>
    <mergeCell ref="V32:AE33"/>
    <mergeCell ref="B36:AI37"/>
    <mergeCell ref="Z38:AA38"/>
    <mergeCell ref="AC38:AD38"/>
    <mergeCell ref="AF38:AG38"/>
    <mergeCell ref="R32:U33"/>
    <mergeCell ref="D27:H29"/>
    <mergeCell ref="I27:J27"/>
    <mergeCell ref="K27:L27"/>
    <mergeCell ref="M27:N27"/>
    <mergeCell ref="O27:P27"/>
    <mergeCell ref="I28:J29"/>
    <mergeCell ref="K28:L29"/>
    <mergeCell ref="M28:N29"/>
    <mergeCell ref="O28:P29"/>
    <mergeCell ref="D24:F25"/>
    <mergeCell ref="G24:I25"/>
    <mergeCell ref="J24:L25"/>
    <mergeCell ref="M24:O25"/>
    <mergeCell ref="P24:R25"/>
    <mergeCell ref="R19:AG20"/>
    <mergeCell ref="AH19:AI20"/>
    <mergeCell ref="Q27:R27"/>
    <mergeCell ref="S27:T27"/>
    <mergeCell ref="U27:V27"/>
    <mergeCell ref="W27:X27"/>
    <mergeCell ref="Y27:Z27"/>
    <mergeCell ref="AA27:AB27"/>
    <mergeCell ref="Z5:AA5"/>
    <mergeCell ref="AC5:AD5"/>
    <mergeCell ref="AF5:AG5"/>
    <mergeCell ref="J8:L20"/>
    <mergeCell ref="M8:Q9"/>
    <mergeCell ref="R8:AI9"/>
    <mergeCell ref="M10:Q12"/>
    <mergeCell ref="S10:AI10"/>
    <mergeCell ref="R11:AI12"/>
    <mergeCell ref="M13:Q13"/>
    <mergeCell ref="R13:AI13"/>
    <mergeCell ref="M14:Q17"/>
    <mergeCell ref="R14:AI15"/>
    <mergeCell ref="R16:AI17"/>
    <mergeCell ref="M18:Q20"/>
    <mergeCell ref="R18:AI18"/>
  </mergeCells>
  <phoneticPr fontId="1"/>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76F3-38D3-4B43-89EE-792FFA465A0E}">
  <dimension ref="A2:BP50"/>
  <sheetViews>
    <sheetView view="pageBreakPreview" zoomScaleNormal="100" zoomScaleSheetLayoutView="100" workbookViewId="0">
      <selection activeCell="R22" sqref="R22:V22"/>
    </sheetView>
  </sheetViews>
  <sheetFormatPr defaultColWidth="2.07421875" defaultRowHeight="14" x14ac:dyDescent="0.3"/>
  <cols>
    <col min="1" max="35" width="2.07421875" style="1"/>
    <col min="69" max="16384" width="2.07421875" style="1"/>
  </cols>
  <sheetData>
    <row r="2" spans="1:35" x14ac:dyDescent="0.3">
      <c r="A2" s="1" t="s">
        <v>40</v>
      </c>
    </row>
    <row r="4" spans="1:35" x14ac:dyDescent="0.3">
      <c r="R4" s="5" t="s">
        <v>41</v>
      </c>
    </row>
    <row r="5" spans="1:35" x14ac:dyDescent="0.3">
      <c r="R5" s="5" t="s">
        <v>97</v>
      </c>
    </row>
    <row r="6" spans="1:35" ht="14.15" customHeight="1" x14ac:dyDescent="0.3">
      <c r="U6" s="74" t="s">
        <v>2</v>
      </c>
      <c r="V6" s="75"/>
      <c r="W6" s="76"/>
      <c r="X6" s="222"/>
      <c r="Y6" s="223"/>
      <c r="Z6" s="224"/>
      <c r="AA6" s="74" t="s">
        <v>3</v>
      </c>
      <c r="AB6" s="75"/>
      <c r="AC6" s="76"/>
      <c r="AD6" s="222"/>
      <c r="AE6" s="223"/>
      <c r="AF6" s="224"/>
      <c r="AG6" s="74" t="s">
        <v>14</v>
      </c>
      <c r="AH6" s="75"/>
      <c r="AI6" s="76"/>
    </row>
    <row r="8" spans="1:35" x14ac:dyDescent="0.3">
      <c r="A8" s="18" t="s">
        <v>42</v>
      </c>
      <c r="B8" s="19"/>
      <c r="C8" s="19"/>
      <c r="D8" s="19"/>
      <c r="E8" s="19"/>
      <c r="F8" s="19"/>
      <c r="G8" s="20"/>
      <c r="H8" s="18"/>
      <c r="I8" s="19"/>
      <c r="J8" s="19"/>
      <c r="K8" s="19"/>
      <c r="L8" s="19"/>
      <c r="M8" s="19"/>
      <c r="N8" s="19"/>
      <c r="O8" s="19"/>
      <c r="P8" s="19"/>
      <c r="Q8" s="20"/>
      <c r="S8" s="18" t="s">
        <v>8</v>
      </c>
      <c r="T8" s="19"/>
      <c r="U8" s="19"/>
      <c r="V8" s="19"/>
      <c r="W8" s="20"/>
      <c r="X8" s="219"/>
      <c r="Y8" s="220"/>
      <c r="Z8" s="220"/>
      <c r="AA8" s="220"/>
      <c r="AB8" s="220"/>
      <c r="AC8" s="220"/>
      <c r="AD8" s="220"/>
      <c r="AE8" s="220"/>
      <c r="AF8" s="220"/>
      <c r="AG8" s="220"/>
      <c r="AH8" s="220"/>
      <c r="AI8" s="221"/>
    </row>
    <row r="9" spans="1:35" x14ac:dyDescent="0.3">
      <c r="A9" s="32" t="s">
        <v>43</v>
      </c>
      <c r="B9" s="33"/>
      <c r="C9" s="33"/>
      <c r="D9" s="33"/>
      <c r="E9" s="33"/>
      <c r="F9" s="33"/>
      <c r="G9" s="34"/>
      <c r="H9" s="215"/>
      <c r="I9" s="125"/>
      <c r="J9" s="125"/>
      <c r="K9" s="125"/>
      <c r="L9" s="125"/>
      <c r="M9" s="125"/>
      <c r="N9" s="125"/>
      <c r="O9" s="125"/>
      <c r="P9" s="125"/>
      <c r="Q9" s="126"/>
      <c r="S9" s="18" t="s">
        <v>7</v>
      </c>
      <c r="T9" s="19"/>
      <c r="U9" s="19"/>
      <c r="V9" s="19"/>
      <c r="W9" s="20"/>
      <c r="X9" s="41"/>
      <c r="Y9" s="42"/>
      <c r="Z9" s="42"/>
      <c r="AA9" s="42"/>
      <c r="AB9" s="42"/>
      <c r="AC9" s="42"/>
      <c r="AD9" s="42"/>
      <c r="AE9" s="42"/>
      <c r="AF9" s="42"/>
      <c r="AG9" s="42"/>
      <c r="AH9" s="42"/>
      <c r="AI9" s="43"/>
    </row>
    <row r="10" spans="1:35" x14ac:dyDescent="0.3">
      <c r="A10" s="65"/>
      <c r="B10" s="66"/>
      <c r="C10" s="66"/>
      <c r="D10" s="66"/>
      <c r="E10" s="66"/>
      <c r="F10" s="66"/>
      <c r="G10" s="67"/>
      <c r="H10" s="71"/>
      <c r="I10" s="72"/>
      <c r="J10" s="72"/>
      <c r="K10" s="72"/>
      <c r="L10" s="72"/>
      <c r="M10" s="72"/>
      <c r="N10" s="72"/>
      <c r="O10" s="72"/>
      <c r="P10" s="72"/>
      <c r="Q10" s="73"/>
      <c r="S10" s="23"/>
      <c r="T10" s="24"/>
      <c r="U10" s="24"/>
      <c r="V10" s="24"/>
      <c r="W10" s="25"/>
      <c r="X10" s="216"/>
      <c r="Y10" s="217"/>
      <c r="Z10" s="217"/>
      <c r="AA10" s="217"/>
      <c r="AB10" s="217"/>
      <c r="AC10" s="217"/>
      <c r="AD10" s="217"/>
      <c r="AE10" s="217"/>
      <c r="AF10" s="217"/>
      <c r="AG10" s="217"/>
      <c r="AH10" s="217"/>
      <c r="AI10" s="218"/>
    </row>
    <row r="11" spans="1:35" x14ac:dyDescent="0.3">
      <c r="A11" s="32" t="s">
        <v>44</v>
      </c>
      <c r="B11" s="33"/>
      <c r="C11" s="33"/>
      <c r="D11" s="33"/>
      <c r="E11" s="33"/>
      <c r="F11" s="33"/>
      <c r="G11" s="34"/>
      <c r="H11" s="215"/>
      <c r="I11" s="125"/>
      <c r="J11" s="125"/>
      <c r="K11" s="125"/>
      <c r="L11" s="125"/>
      <c r="M11" s="125"/>
      <c r="N11" s="125"/>
      <c r="O11" s="125"/>
      <c r="P11" s="125"/>
      <c r="Q11" s="126"/>
      <c r="S11" s="18" t="s">
        <v>45</v>
      </c>
      <c r="T11" s="19"/>
      <c r="U11" s="19"/>
      <c r="V11" s="19"/>
      <c r="W11" s="20"/>
      <c r="X11" s="41"/>
      <c r="Y11" s="42"/>
      <c r="Z11" s="42"/>
      <c r="AA11" s="42"/>
      <c r="AB11" s="42"/>
      <c r="AC11" s="42"/>
      <c r="AD11" s="42"/>
      <c r="AE11" s="42"/>
      <c r="AF11" s="42"/>
      <c r="AG11" s="42"/>
      <c r="AH11" s="42"/>
      <c r="AI11" s="43"/>
    </row>
    <row r="12" spans="1:35" x14ac:dyDescent="0.3">
      <c r="A12" s="65"/>
      <c r="B12" s="66"/>
      <c r="C12" s="66"/>
      <c r="D12" s="66"/>
      <c r="E12" s="66"/>
      <c r="F12" s="66"/>
      <c r="G12" s="67"/>
      <c r="H12" s="71"/>
      <c r="I12" s="72"/>
      <c r="J12" s="72"/>
      <c r="K12" s="72"/>
      <c r="L12" s="72"/>
      <c r="M12" s="72"/>
      <c r="N12" s="72"/>
      <c r="O12" s="72"/>
      <c r="P12" s="72"/>
      <c r="Q12" s="73"/>
      <c r="S12" s="23"/>
      <c r="T12" s="24"/>
      <c r="U12" s="24"/>
      <c r="V12" s="24"/>
      <c r="W12" s="25"/>
      <c r="X12" s="216"/>
      <c r="Y12" s="217"/>
      <c r="Z12" s="217"/>
      <c r="AA12" s="217"/>
      <c r="AB12" s="217"/>
      <c r="AC12" s="217"/>
      <c r="AD12" s="217"/>
      <c r="AE12" s="217"/>
      <c r="AF12" s="217"/>
      <c r="AG12" s="217"/>
      <c r="AH12" s="217"/>
      <c r="AI12" s="218"/>
    </row>
    <row r="14" spans="1:35" x14ac:dyDescent="0.3">
      <c r="A14" s="1" t="s">
        <v>46</v>
      </c>
    </row>
    <row r="15" spans="1:35" x14ac:dyDescent="0.3">
      <c r="A15" s="175" t="s">
        <v>21</v>
      </c>
      <c r="B15" s="176"/>
      <c r="C15" s="176"/>
      <c r="D15" s="176"/>
      <c r="E15" s="176"/>
      <c r="F15" s="176"/>
      <c r="G15" s="176"/>
      <c r="H15" s="176"/>
      <c r="I15" s="176"/>
      <c r="J15" s="176"/>
      <c r="K15" s="176"/>
      <c r="L15" s="176"/>
      <c r="M15" s="176"/>
      <c r="N15" s="176"/>
      <c r="O15" s="176"/>
      <c r="P15" s="176"/>
      <c r="Q15" s="177"/>
      <c r="R15" s="18" t="s">
        <v>47</v>
      </c>
      <c r="S15" s="19"/>
      <c r="T15" s="19"/>
      <c r="U15" s="19"/>
      <c r="V15" s="20"/>
      <c r="W15" s="18" t="s">
        <v>48</v>
      </c>
      <c r="X15" s="19"/>
      <c r="Y15" s="20"/>
      <c r="Z15" s="18" t="s">
        <v>49</v>
      </c>
      <c r="AA15" s="19"/>
      <c r="AB15" s="19"/>
      <c r="AC15" s="19"/>
      <c r="AD15" s="19"/>
      <c r="AE15" s="19"/>
      <c r="AF15" s="20"/>
      <c r="AG15" s="18" t="s">
        <v>50</v>
      </c>
      <c r="AH15" s="19"/>
      <c r="AI15" s="20"/>
    </row>
    <row r="16" spans="1:35" x14ac:dyDescent="0.3">
      <c r="A16" s="203"/>
      <c r="B16" s="204"/>
      <c r="C16" s="204"/>
      <c r="D16" s="204"/>
      <c r="E16" s="204"/>
      <c r="F16" s="204"/>
      <c r="G16" s="204"/>
      <c r="H16" s="204"/>
      <c r="I16" s="204"/>
      <c r="J16" s="204"/>
      <c r="K16" s="204"/>
      <c r="L16" s="204"/>
      <c r="M16" s="204"/>
      <c r="N16" s="204"/>
      <c r="O16" s="204"/>
      <c r="P16" s="204"/>
      <c r="Q16" s="205"/>
      <c r="R16" s="206"/>
      <c r="S16" s="207"/>
      <c r="T16" s="207"/>
      <c r="U16" s="207"/>
      <c r="V16" s="208"/>
      <c r="W16" s="209"/>
      <c r="X16" s="210"/>
      <c r="Y16" s="211"/>
      <c r="Z16" s="206" t="str">
        <f t="shared" ref="Z16:Z41" si="0">IF(R16*W16=0,"",R16*W16)</f>
        <v/>
      </c>
      <c r="AA16" s="207"/>
      <c r="AB16" s="207"/>
      <c r="AC16" s="207"/>
      <c r="AD16" s="207"/>
      <c r="AE16" s="207"/>
      <c r="AF16" s="208"/>
      <c r="AG16" s="212"/>
      <c r="AH16" s="213"/>
      <c r="AI16" s="214"/>
    </row>
    <row r="17" spans="1:35" x14ac:dyDescent="0.3">
      <c r="A17" s="185"/>
      <c r="B17" s="186"/>
      <c r="C17" s="186"/>
      <c r="D17" s="186"/>
      <c r="E17" s="186"/>
      <c r="F17" s="186"/>
      <c r="G17" s="186"/>
      <c r="H17" s="186"/>
      <c r="I17" s="186"/>
      <c r="J17" s="186"/>
      <c r="K17" s="186"/>
      <c r="L17" s="186"/>
      <c r="M17" s="186"/>
      <c r="N17" s="186"/>
      <c r="O17" s="186"/>
      <c r="P17" s="186"/>
      <c r="Q17" s="187"/>
      <c r="R17" s="188"/>
      <c r="S17" s="189"/>
      <c r="T17" s="189"/>
      <c r="U17" s="189"/>
      <c r="V17" s="190"/>
      <c r="W17" s="191"/>
      <c r="X17" s="192"/>
      <c r="Y17" s="193"/>
      <c r="Z17" s="188" t="str">
        <f t="shared" si="0"/>
        <v/>
      </c>
      <c r="AA17" s="189"/>
      <c r="AB17" s="189"/>
      <c r="AC17" s="189"/>
      <c r="AD17" s="189"/>
      <c r="AE17" s="189"/>
      <c r="AF17" s="190"/>
      <c r="AG17" s="130"/>
      <c r="AH17" s="131"/>
      <c r="AI17" s="132"/>
    </row>
    <row r="18" spans="1:35" x14ac:dyDescent="0.3">
      <c r="A18" s="185"/>
      <c r="B18" s="186"/>
      <c r="C18" s="186"/>
      <c r="D18" s="186"/>
      <c r="E18" s="186"/>
      <c r="F18" s="186"/>
      <c r="G18" s="186"/>
      <c r="H18" s="186"/>
      <c r="I18" s="186"/>
      <c r="J18" s="186"/>
      <c r="K18" s="186"/>
      <c r="L18" s="186"/>
      <c r="M18" s="186"/>
      <c r="N18" s="186"/>
      <c r="O18" s="186"/>
      <c r="P18" s="186"/>
      <c r="Q18" s="187"/>
      <c r="R18" s="188"/>
      <c r="S18" s="189"/>
      <c r="T18" s="189"/>
      <c r="U18" s="189"/>
      <c r="V18" s="190"/>
      <c r="W18" s="191"/>
      <c r="X18" s="192"/>
      <c r="Y18" s="193"/>
      <c r="Z18" s="188" t="str">
        <f t="shared" si="0"/>
        <v/>
      </c>
      <c r="AA18" s="189"/>
      <c r="AB18" s="189"/>
      <c r="AC18" s="189"/>
      <c r="AD18" s="189"/>
      <c r="AE18" s="189"/>
      <c r="AF18" s="190"/>
      <c r="AG18" s="130"/>
      <c r="AH18" s="131"/>
      <c r="AI18" s="132"/>
    </row>
    <row r="19" spans="1:35" x14ac:dyDescent="0.3">
      <c r="A19" s="185"/>
      <c r="B19" s="186"/>
      <c r="C19" s="186"/>
      <c r="D19" s="186"/>
      <c r="E19" s="186"/>
      <c r="F19" s="186"/>
      <c r="G19" s="186"/>
      <c r="H19" s="186"/>
      <c r="I19" s="186"/>
      <c r="J19" s="186"/>
      <c r="K19" s="186"/>
      <c r="L19" s="186"/>
      <c r="M19" s="186"/>
      <c r="N19" s="186"/>
      <c r="O19" s="186"/>
      <c r="P19" s="186"/>
      <c r="Q19" s="187"/>
      <c r="R19" s="188"/>
      <c r="S19" s="189"/>
      <c r="T19" s="189"/>
      <c r="U19" s="189"/>
      <c r="V19" s="190"/>
      <c r="W19" s="191"/>
      <c r="X19" s="192"/>
      <c r="Y19" s="193"/>
      <c r="Z19" s="188" t="str">
        <f t="shared" si="0"/>
        <v/>
      </c>
      <c r="AA19" s="189"/>
      <c r="AB19" s="189"/>
      <c r="AC19" s="189"/>
      <c r="AD19" s="189"/>
      <c r="AE19" s="189"/>
      <c r="AF19" s="190"/>
      <c r="AG19" s="130"/>
      <c r="AH19" s="131"/>
      <c r="AI19" s="132"/>
    </row>
    <row r="20" spans="1:35" x14ac:dyDescent="0.3">
      <c r="A20" s="185"/>
      <c r="B20" s="186"/>
      <c r="C20" s="186"/>
      <c r="D20" s="186"/>
      <c r="E20" s="186"/>
      <c r="F20" s="186"/>
      <c r="G20" s="186"/>
      <c r="H20" s="186"/>
      <c r="I20" s="186"/>
      <c r="J20" s="186"/>
      <c r="K20" s="186"/>
      <c r="L20" s="186"/>
      <c r="M20" s="186"/>
      <c r="N20" s="186"/>
      <c r="O20" s="186"/>
      <c r="P20" s="186"/>
      <c r="Q20" s="187"/>
      <c r="R20" s="188"/>
      <c r="S20" s="189"/>
      <c r="T20" s="189"/>
      <c r="U20" s="189"/>
      <c r="V20" s="190"/>
      <c r="W20" s="191"/>
      <c r="X20" s="192"/>
      <c r="Y20" s="193"/>
      <c r="Z20" s="188" t="str">
        <f t="shared" si="0"/>
        <v/>
      </c>
      <c r="AA20" s="189"/>
      <c r="AB20" s="189"/>
      <c r="AC20" s="189"/>
      <c r="AD20" s="189"/>
      <c r="AE20" s="189"/>
      <c r="AF20" s="190"/>
      <c r="AG20" s="130"/>
      <c r="AH20" s="131"/>
      <c r="AI20" s="132"/>
    </row>
    <row r="21" spans="1:35" x14ac:dyDescent="0.3">
      <c r="A21" s="185"/>
      <c r="B21" s="186"/>
      <c r="C21" s="186"/>
      <c r="D21" s="186"/>
      <c r="E21" s="186"/>
      <c r="F21" s="186"/>
      <c r="G21" s="186"/>
      <c r="H21" s="186"/>
      <c r="I21" s="186"/>
      <c r="J21" s="186"/>
      <c r="K21" s="186"/>
      <c r="L21" s="186"/>
      <c r="M21" s="186"/>
      <c r="N21" s="186"/>
      <c r="O21" s="186"/>
      <c r="P21" s="186"/>
      <c r="Q21" s="187"/>
      <c r="R21" s="188"/>
      <c r="S21" s="189"/>
      <c r="T21" s="189"/>
      <c r="U21" s="189"/>
      <c r="V21" s="190"/>
      <c r="W21" s="191"/>
      <c r="X21" s="192"/>
      <c r="Y21" s="193"/>
      <c r="Z21" s="188" t="str">
        <f t="shared" si="0"/>
        <v/>
      </c>
      <c r="AA21" s="189"/>
      <c r="AB21" s="189"/>
      <c r="AC21" s="189"/>
      <c r="AD21" s="189"/>
      <c r="AE21" s="189"/>
      <c r="AF21" s="190"/>
      <c r="AG21" s="130"/>
      <c r="AH21" s="131"/>
      <c r="AI21" s="132"/>
    </row>
    <row r="22" spans="1:35" x14ac:dyDescent="0.3">
      <c r="A22" s="185"/>
      <c r="B22" s="186"/>
      <c r="C22" s="186"/>
      <c r="D22" s="186"/>
      <c r="E22" s="186"/>
      <c r="F22" s="186"/>
      <c r="G22" s="186"/>
      <c r="H22" s="186"/>
      <c r="I22" s="186"/>
      <c r="J22" s="186"/>
      <c r="K22" s="186"/>
      <c r="L22" s="186"/>
      <c r="M22" s="186"/>
      <c r="N22" s="186"/>
      <c r="O22" s="186"/>
      <c r="P22" s="186"/>
      <c r="Q22" s="187"/>
      <c r="R22" s="188"/>
      <c r="S22" s="189"/>
      <c r="T22" s="189"/>
      <c r="U22" s="189"/>
      <c r="V22" s="190"/>
      <c r="W22" s="191"/>
      <c r="X22" s="192"/>
      <c r="Y22" s="193"/>
      <c r="Z22" s="188" t="str">
        <f t="shared" si="0"/>
        <v/>
      </c>
      <c r="AA22" s="189"/>
      <c r="AB22" s="189"/>
      <c r="AC22" s="189"/>
      <c r="AD22" s="189"/>
      <c r="AE22" s="189"/>
      <c r="AF22" s="190"/>
      <c r="AG22" s="130"/>
      <c r="AH22" s="131"/>
      <c r="AI22" s="132"/>
    </row>
    <row r="23" spans="1:35" x14ac:dyDescent="0.3">
      <c r="A23" s="185"/>
      <c r="B23" s="186"/>
      <c r="C23" s="186"/>
      <c r="D23" s="186"/>
      <c r="E23" s="186"/>
      <c r="F23" s="186"/>
      <c r="G23" s="186"/>
      <c r="H23" s="186"/>
      <c r="I23" s="186"/>
      <c r="J23" s="186"/>
      <c r="K23" s="186"/>
      <c r="L23" s="186"/>
      <c r="M23" s="186"/>
      <c r="N23" s="186"/>
      <c r="O23" s="186"/>
      <c r="P23" s="186"/>
      <c r="Q23" s="187"/>
      <c r="R23" s="188"/>
      <c r="S23" s="189"/>
      <c r="T23" s="189"/>
      <c r="U23" s="189"/>
      <c r="V23" s="190"/>
      <c r="W23" s="191"/>
      <c r="X23" s="192"/>
      <c r="Y23" s="193"/>
      <c r="Z23" s="188" t="str">
        <f t="shared" si="0"/>
        <v/>
      </c>
      <c r="AA23" s="189"/>
      <c r="AB23" s="189"/>
      <c r="AC23" s="189"/>
      <c r="AD23" s="189"/>
      <c r="AE23" s="189"/>
      <c r="AF23" s="190"/>
      <c r="AG23" s="130"/>
      <c r="AH23" s="131"/>
      <c r="AI23" s="132"/>
    </row>
    <row r="24" spans="1:35" x14ac:dyDescent="0.3">
      <c r="A24" s="185"/>
      <c r="B24" s="186"/>
      <c r="C24" s="186"/>
      <c r="D24" s="186"/>
      <c r="E24" s="186"/>
      <c r="F24" s="186"/>
      <c r="G24" s="186"/>
      <c r="H24" s="186"/>
      <c r="I24" s="186"/>
      <c r="J24" s="186"/>
      <c r="K24" s="186"/>
      <c r="L24" s="186"/>
      <c r="M24" s="186"/>
      <c r="N24" s="186"/>
      <c r="O24" s="186"/>
      <c r="P24" s="186"/>
      <c r="Q24" s="187"/>
      <c r="R24" s="188"/>
      <c r="S24" s="189"/>
      <c r="T24" s="189"/>
      <c r="U24" s="189"/>
      <c r="V24" s="190"/>
      <c r="W24" s="191"/>
      <c r="X24" s="192"/>
      <c r="Y24" s="193"/>
      <c r="Z24" s="188" t="str">
        <f t="shared" si="0"/>
        <v/>
      </c>
      <c r="AA24" s="189"/>
      <c r="AB24" s="189"/>
      <c r="AC24" s="189"/>
      <c r="AD24" s="189"/>
      <c r="AE24" s="189"/>
      <c r="AF24" s="190"/>
      <c r="AG24" s="130"/>
      <c r="AH24" s="131"/>
      <c r="AI24" s="132"/>
    </row>
    <row r="25" spans="1:35" x14ac:dyDescent="0.3">
      <c r="A25" s="185"/>
      <c r="B25" s="186"/>
      <c r="C25" s="186"/>
      <c r="D25" s="186"/>
      <c r="E25" s="186"/>
      <c r="F25" s="186"/>
      <c r="G25" s="186"/>
      <c r="H25" s="186"/>
      <c r="I25" s="186"/>
      <c r="J25" s="186"/>
      <c r="K25" s="186"/>
      <c r="L25" s="186"/>
      <c r="M25" s="186"/>
      <c r="N25" s="186"/>
      <c r="O25" s="186"/>
      <c r="P25" s="186"/>
      <c r="Q25" s="187"/>
      <c r="R25" s="188"/>
      <c r="S25" s="189"/>
      <c r="T25" s="189"/>
      <c r="U25" s="189"/>
      <c r="V25" s="190"/>
      <c r="W25" s="191"/>
      <c r="X25" s="192"/>
      <c r="Y25" s="193"/>
      <c r="Z25" s="188" t="str">
        <f t="shared" si="0"/>
        <v/>
      </c>
      <c r="AA25" s="189"/>
      <c r="AB25" s="189"/>
      <c r="AC25" s="189"/>
      <c r="AD25" s="189"/>
      <c r="AE25" s="189"/>
      <c r="AF25" s="190"/>
      <c r="AG25" s="130"/>
      <c r="AH25" s="131"/>
      <c r="AI25" s="132"/>
    </row>
    <row r="26" spans="1:35" x14ac:dyDescent="0.3">
      <c r="A26" s="185"/>
      <c r="B26" s="186"/>
      <c r="C26" s="186"/>
      <c r="D26" s="186"/>
      <c r="E26" s="186"/>
      <c r="F26" s="186"/>
      <c r="G26" s="186"/>
      <c r="H26" s="186"/>
      <c r="I26" s="186"/>
      <c r="J26" s="186"/>
      <c r="K26" s="186"/>
      <c r="L26" s="186"/>
      <c r="M26" s="186"/>
      <c r="N26" s="186"/>
      <c r="O26" s="186"/>
      <c r="P26" s="186"/>
      <c r="Q26" s="187"/>
      <c r="R26" s="188"/>
      <c r="S26" s="189"/>
      <c r="T26" s="189"/>
      <c r="U26" s="189"/>
      <c r="V26" s="190"/>
      <c r="W26" s="191"/>
      <c r="X26" s="192"/>
      <c r="Y26" s="193"/>
      <c r="Z26" s="188" t="str">
        <f t="shared" si="0"/>
        <v/>
      </c>
      <c r="AA26" s="189"/>
      <c r="AB26" s="189"/>
      <c r="AC26" s="189"/>
      <c r="AD26" s="189"/>
      <c r="AE26" s="189"/>
      <c r="AF26" s="190"/>
      <c r="AG26" s="130"/>
      <c r="AH26" s="131"/>
      <c r="AI26" s="132"/>
    </row>
    <row r="27" spans="1:35" x14ac:dyDescent="0.3">
      <c r="A27" s="185"/>
      <c r="B27" s="186"/>
      <c r="C27" s="186"/>
      <c r="D27" s="186"/>
      <c r="E27" s="186"/>
      <c r="F27" s="186"/>
      <c r="G27" s="186"/>
      <c r="H27" s="186"/>
      <c r="I27" s="186"/>
      <c r="J27" s="186"/>
      <c r="K27" s="186"/>
      <c r="L27" s="186"/>
      <c r="M27" s="186"/>
      <c r="N27" s="186"/>
      <c r="O27" s="186"/>
      <c r="P27" s="186"/>
      <c r="Q27" s="187"/>
      <c r="R27" s="188"/>
      <c r="S27" s="189"/>
      <c r="T27" s="189"/>
      <c r="U27" s="189"/>
      <c r="V27" s="190"/>
      <c r="W27" s="191"/>
      <c r="X27" s="192"/>
      <c r="Y27" s="193"/>
      <c r="Z27" s="188" t="str">
        <f t="shared" si="0"/>
        <v/>
      </c>
      <c r="AA27" s="189"/>
      <c r="AB27" s="189"/>
      <c r="AC27" s="189"/>
      <c r="AD27" s="189"/>
      <c r="AE27" s="189"/>
      <c r="AF27" s="190"/>
      <c r="AG27" s="130"/>
      <c r="AH27" s="131"/>
      <c r="AI27" s="132"/>
    </row>
    <row r="28" spans="1:35" x14ac:dyDescent="0.3">
      <c r="A28" s="185"/>
      <c r="B28" s="186"/>
      <c r="C28" s="186"/>
      <c r="D28" s="186"/>
      <c r="E28" s="186"/>
      <c r="F28" s="186"/>
      <c r="G28" s="186"/>
      <c r="H28" s="186"/>
      <c r="I28" s="186"/>
      <c r="J28" s="186"/>
      <c r="K28" s="186"/>
      <c r="L28" s="186"/>
      <c r="M28" s="186"/>
      <c r="N28" s="186"/>
      <c r="O28" s="186"/>
      <c r="P28" s="186"/>
      <c r="Q28" s="187"/>
      <c r="R28" s="188"/>
      <c r="S28" s="189"/>
      <c r="T28" s="189"/>
      <c r="U28" s="189"/>
      <c r="V28" s="190"/>
      <c r="W28" s="191"/>
      <c r="X28" s="192"/>
      <c r="Y28" s="193"/>
      <c r="Z28" s="188" t="str">
        <f t="shared" si="0"/>
        <v/>
      </c>
      <c r="AA28" s="189"/>
      <c r="AB28" s="189"/>
      <c r="AC28" s="189"/>
      <c r="AD28" s="189"/>
      <c r="AE28" s="189"/>
      <c r="AF28" s="190"/>
      <c r="AG28" s="130"/>
      <c r="AH28" s="131"/>
      <c r="AI28" s="132"/>
    </row>
    <row r="29" spans="1:35" x14ac:dyDescent="0.3">
      <c r="A29" s="185"/>
      <c r="B29" s="186"/>
      <c r="C29" s="186"/>
      <c r="D29" s="186"/>
      <c r="E29" s="186"/>
      <c r="F29" s="186"/>
      <c r="G29" s="186"/>
      <c r="H29" s="186"/>
      <c r="I29" s="186"/>
      <c r="J29" s="186"/>
      <c r="K29" s="186"/>
      <c r="L29" s="186"/>
      <c r="M29" s="186"/>
      <c r="N29" s="186"/>
      <c r="O29" s="186"/>
      <c r="P29" s="186"/>
      <c r="Q29" s="187"/>
      <c r="R29" s="188"/>
      <c r="S29" s="189"/>
      <c r="T29" s="189"/>
      <c r="U29" s="189"/>
      <c r="V29" s="190"/>
      <c r="W29" s="191"/>
      <c r="X29" s="192"/>
      <c r="Y29" s="193"/>
      <c r="Z29" s="188" t="str">
        <f t="shared" si="0"/>
        <v/>
      </c>
      <c r="AA29" s="189"/>
      <c r="AB29" s="189"/>
      <c r="AC29" s="189"/>
      <c r="AD29" s="189"/>
      <c r="AE29" s="189"/>
      <c r="AF29" s="190"/>
      <c r="AG29" s="130"/>
      <c r="AH29" s="131"/>
      <c r="AI29" s="132"/>
    </row>
    <row r="30" spans="1:35" x14ac:dyDescent="0.3">
      <c r="A30" s="185"/>
      <c r="B30" s="186"/>
      <c r="C30" s="186"/>
      <c r="D30" s="186"/>
      <c r="E30" s="186"/>
      <c r="F30" s="186"/>
      <c r="G30" s="186"/>
      <c r="H30" s="186"/>
      <c r="I30" s="186"/>
      <c r="J30" s="186"/>
      <c r="K30" s="186"/>
      <c r="L30" s="186"/>
      <c r="M30" s="186"/>
      <c r="N30" s="186"/>
      <c r="O30" s="186"/>
      <c r="P30" s="186"/>
      <c r="Q30" s="187"/>
      <c r="R30" s="188"/>
      <c r="S30" s="189"/>
      <c r="T30" s="189"/>
      <c r="U30" s="189"/>
      <c r="V30" s="190"/>
      <c r="W30" s="191"/>
      <c r="X30" s="192"/>
      <c r="Y30" s="193"/>
      <c r="Z30" s="188" t="str">
        <f t="shared" si="0"/>
        <v/>
      </c>
      <c r="AA30" s="189"/>
      <c r="AB30" s="189"/>
      <c r="AC30" s="189"/>
      <c r="AD30" s="189"/>
      <c r="AE30" s="189"/>
      <c r="AF30" s="190"/>
      <c r="AG30" s="130"/>
      <c r="AH30" s="131"/>
      <c r="AI30" s="132"/>
    </row>
    <row r="31" spans="1:35" x14ac:dyDescent="0.3">
      <c r="A31" s="185"/>
      <c r="B31" s="186"/>
      <c r="C31" s="186"/>
      <c r="D31" s="186"/>
      <c r="E31" s="186"/>
      <c r="F31" s="186"/>
      <c r="G31" s="186"/>
      <c r="H31" s="186"/>
      <c r="I31" s="186"/>
      <c r="J31" s="186"/>
      <c r="K31" s="186"/>
      <c r="L31" s="186"/>
      <c r="M31" s="186"/>
      <c r="N31" s="186"/>
      <c r="O31" s="186"/>
      <c r="P31" s="186"/>
      <c r="Q31" s="187"/>
      <c r="R31" s="188"/>
      <c r="S31" s="189"/>
      <c r="T31" s="189"/>
      <c r="U31" s="189"/>
      <c r="V31" s="190"/>
      <c r="W31" s="191"/>
      <c r="X31" s="192"/>
      <c r="Y31" s="193"/>
      <c r="Z31" s="188" t="str">
        <f t="shared" si="0"/>
        <v/>
      </c>
      <c r="AA31" s="189"/>
      <c r="AB31" s="189"/>
      <c r="AC31" s="189"/>
      <c r="AD31" s="189"/>
      <c r="AE31" s="189"/>
      <c r="AF31" s="190"/>
      <c r="AG31" s="130"/>
      <c r="AH31" s="131"/>
      <c r="AI31" s="132"/>
    </row>
    <row r="32" spans="1:35" x14ac:dyDescent="0.3">
      <c r="A32" s="185"/>
      <c r="B32" s="186"/>
      <c r="C32" s="186"/>
      <c r="D32" s="186"/>
      <c r="E32" s="186"/>
      <c r="F32" s="186"/>
      <c r="G32" s="186"/>
      <c r="H32" s="186"/>
      <c r="I32" s="186"/>
      <c r="J32" s="186"/>
      <c r="K32" s="186"/>
      <c r="L32" s="186"/>
      <c r="M32" s="186"/>
      <c r="N32" s="186"/>
      <c r="O32" s="186"/>
      <c r="P32" s="186"/>
      <c r="Q32" s="187"/>
      <c r="R32" s="188"/>
      <c r="S32" s="189"/>
      <c r="T32" s="189"/>
      <c r="U32" s="189"/>
      <c r="V32" s="190"/>
      <c r="W32" s="191"/>
      <c r="X32" s="192"/>
      <c r="Y32" s="193"/>
      <c r="Z32" s="188" t="str">
        <f t="shared" si="0"/>
        <v/>
      </c>
      <c r="AA32" s="189"/>
      <c r="AB32" s="189"/>
      <c r="AC32" s="189"/>
      <c r="AD32" s="189"/>
      <c r="AE32" s="189"/>
      <c r="AF32" s="190"/>
      <c r="AG32" s="130"/>
      <c r="AH32" s="131"/>
      <c r="AI32" s="132"/>
    </row>
    <row r="33" spans="1:35" x14ac:dyDescent="0.3">
      <c r="A33" s="185"/>
      <c r="B33" s="186"/>
      <c r="C33" s="186"/>
      <c r="D33" s="186"/>
      <c r="E33" s="186"/>
      <c r="F33" s="186"/>
      <c r="G33" s="186"/>
      <c r="H33" s="186"/>
      <c r="I33" s="186"/>
      <c r="J33" s="186"/>
      <c r="K33" s="186"/>
      <c r="L33" s="186"/>
      <c r="M33" s="186"/>
      <c r="N33" s="186"/>
      <c r="O33" s="186"/>
      <c r="P33" s="186"/>
      <c r="Q33" s="187"/>
      <c r="R33" s="188"/>
      <c r="S33" s="189"/>
      <c r="T33" s="189"/>
      <c r="U33" s="189"/>
      <c r="V33" s="190"/>
      <c r="W33" s="191"/>
      <c r="X33" s="192"/>
      <c r="Y33" s="193"/>
      <c r="Z33" s="188" t="str">
        <f t="shared" si="0"/>
        <v/>
      </c>
      <c r="AA33" s="189"/>
      <c r="AB33" s="189"/>
      <c r="AC33" s="189"/>
      <c r="AD33" s="189"/>
      <c r="AE33" s="189"/>
      <c r="AF33" s="190"/>
      <c r="AG33" s="130"/>
      <c r="AH33" s="131"/>
      <c r="AI33" s="132"/>
    </row>
    <row r="34" spans="1:35" x14ac:dyDescent="0.3">
      <c r="A34" s="185"/>
      <c r="B34" s="186"/>
      <c r="C34" s="186"/>
      <c r="D34" s="186"/>
      <c r="E34" s="186"/>
      <c r="F34" s="186"/>
      <c r="G34" s="186"/>
      <c r="H34" s="186"/>
      <c r="I34" s="186"/>
      <c r="J34" s="186"/>
      <c r="K34" s="186"/>
      <c r="L34" s="186"/>
      <c r="M34" s="186"/>
      <c r="N34" s="186"/>
      <c r="O34" s="186"/>
      <c r="P34" s="186"/>
      <c r="Q34" s="187"/>
      <c r="R34" s="188"/>
      <c r="S34" s="189"/>
      <c r="T34" s="189"/>
      <c r="U34" s="189"/>
      <c r="V34" s="190"/>
      <c r="W34" s="191"/>
      <c r="X34" s="192"/>
      <c r="Y34" s="193"/>
      <c r="Z34" s="188" t="str">
        <f t="shared" si="0"/>
        <v/>
      </c>
      <c r="AA34" s="189"/>
      <c r="AB34" s="189"/>
      <c r="AC34" s="189"/>
      <c r="AD34" s="189"/>
      <c r="AE34" s="189"/>
      <c r="AF34" s="190"/>
      <c r="AG34" s="130"/>
      <c r="AH34" s="131"/>
      <c r="AI34" s="132"/>
    </row>
    <row r="35" spans="1:35" x14ac:dyDescent="0.3">
      <c r="A35" s="185"/>
      <c r="B35" s="186"/>
      <c r="C35" s="186"/>
      <c r="D35" s="186"/>
      <c r="E35" s="186"/>
      <c r="F35" s="186"/>
      <c r="G35" s="186"/>
      <c r="H35" s="186"/>
      <c r="I35" s="186"/>
      <c r="J35" s="186"/>
      <c r="K35" s="186"/>
      <c r="L35" s="186"/>
      <c r="M35" s="186"/>
      <c r="N35" s="186"/>
      <c r="O35" s="186"/>
      <c r="P35" s="186"/>
      <c r="Q35" s="187"/>
      <c r="R35" s="188"/>
      <c r="S35" s="189"/>
      <c r="T35" s="189"/>
      <c r="U35" s="189"/>
      <c r="V35" s="190"/>
      <c r="W35" s="191"/>
      <c r="X35" s="192"/>
      <c r="Y35" s="193"/>
      <c r="Z35" s="188" t="str">
        <f t="shared" si="0"/>
        <v/>
      </c>
      <c r="AA35" s="189"/>
      <c r="AB35" s="189"/>
      <c r="AC35" s="189"/>
      <c r="AD35" s="189"/>
      <c r="AE35" s="189"/>
      <c r="AF35" s="190"/>
      <c r="AG35" s="130"/>
      <c r="AH35" s="131"/>
      <c r="AI35" s="132"/>
    </row>
    <row r="36" spans="1:35" x14ac:dyDescent="0.3">
      <c r="A36" s="185"/>
      <c r="B36" s="186"/>
      <c r="C36" s="186"/>
      <c r="D36" s="186"/>
      <c r="E36" s="186"/>
      <c r="F36" s="186"/>
      <c r="G36" s="186"/>
      <c r="H36" s="186"/>
      <c r="I36" s="186"/>
      <c r="J36" s="186"/>
      <c r="K36" s="186"/>
      <c r="L36" s="186"/>
      <c r="M36" s="186"/>
      <c r="N36" s="186"/>
      <c r="O36" s="186"/>
      <c r="P36" s="186"/>
      <c r="Q36" s="187"/>
      <c r="R36" s="188"/>
      <c r="S36" s="189"/>
      <c r="T36" s="189"/>
      <c r="U36" s="189"/>
      <c r="V36" s="190"/>
      <c r="W36" s="191"/>
      <c r="X36" s="192"/>
      <c r="Y36" s="193"/>
      <c r="Z36" s="188" t="str">
        <f t="shared" si="0"/>
        <v/>
      </c>
      <c r="AA36" s="189"/>
      <c r="AB36" s="189"/>
      <c r="AC36" s="189"/>
      <c r="AD36" s="189"/>
      <c r="AE36" s="189"/>
      <c r="AF36" s="190"/>
      <c r="AG36" s="130"/>
      <c r="AH36" s="131"/>
      <c r="AI36" s="132"/>
    </row>
    <row r="37" spans="1:35" x14ac:dyDescent="0.3">
      <c r="A37" s="185"/>
      <c r="B37" s="186"/>
      <c r="C37" s="186"/>
      <c r="D37" s="186"/>
      <c r="E37" s="186"/>
      <c r="F37" s="186"/>
      <c r="G37" s="186"/>
      <c r="H37" s="186"/>
      <c r="I37" s="186"/>
      <c r="J37" s="186"/>
      <c r="K37" s="186"/>
      <c r="L37" s="186"/>
      <c r="M37" s="186"/>
      <c r="N37" s="186"/>
      <c r="O37" s="186"/>
      <c r="P37" s="186"/>
      <c r="Q37" s="187"/>
      <c r="R37" s="188"/>
      <c r="S37" s="189"/>
      <c r="T37" s="189"/>
      <c r="U37" s="189"/>
      <c r="V37" s="190"/>
      <c r="W37" s="191"/>
      <c r="X37" s="192"/>
      <c r="Y37" s="193"/>
      <c r="Z37" s="188" t="str">
        <f t="shared" si="0"/>
        <v/>
      </c>
      <c r="AA37" s="189"/>
      <c r="AB37" s="189"/>
      <c r="AC37" s="189"/>
      <c r="AD37" s="189"/>
      <c r="AE37" s="189"/>
      <c r="AF37" s="190"/>
      <c r="AG37" s="130"/>
      <c r="AH37" s="131"/>
      <c r="AI37" s="132"/>
    </row>
    <row r="38" spans="1:35" x14ac:dyDescent="0.3">
      <c r="A38" s="185"/>
      <c r="B38" s="186"/>
      <c r="C38" s="186"/>
      <c r="D38" s="186"/>
      <c r="E38" s="186"/>
      <c r="F38" s="186"/>
      <c r="G38" s="186"/>
      <c r="H38" s="186"/>
      <c r="I38" s="186"/>
      <c r="J38" s="186"/>
      <c r="K38" s="186"/>
      <c r="L38" s="186"/>
      <c r="M38" s="186"/>
      <c r="N38" s="186"/>
      <c r="O38" s="186"/>
      <c r="P38" s="186"/>
      <c r="Q38" s="187"/>
      <c r="R38" s="188"/>
      <c r="S38" s="189"/>
      <c r="T38" s="189"/>
      <c r="U38" s="189"/>
      <c r="V38" s="190"/>
      <c r="W38" s="191"/>
      <c r="X38" s="192"/>
      <c r="Y38" s="193"/>
      <c r="Z38" s="188" t="str">
        <f t="shared" si="0"/>
        <v/>
      </c>
      <c r="AA38" s="189"/>
      <c r="AB38" s="189"/>
      <c r="AC38" s="189"/>
      <c r="AD38" s="189"/>
      <c r="AE38" s="189"/>
      <c r="AF38" s="190"/>
      <c r="AG38" s="130"/>
      <c r="AH38" s="131"/>
      <c r="AI38" s="132"/>
    </row>
    <row r="39" spans="1:35" x14ac:dyDescent="0.3">
      <c r="A39" s="185"/>
      <c r="B39" s="186"/>
      <c r="C39" s="186"/>
      <c r="D39" s="186"/>
      <c r="E39" s="186"/>
      <c r="F39" s="186"/>
      <c r="G39" s="186"/>
      <c r="H39" s="186"/>
      <c r="I39" s="186"/>
      <c r="J39" s="186"/>
      <c r="K39" s="186"/>
      <c r="L39" s="186"/>
      <c r="M39" s="186"/>
      <c r="N39" s="186"/>
      <c r="O39" s="186"/>
      <c r="P39" s="186"/>
      <c r="Q39" s="187"/>
      <c r="R39" s="188"/>
      <c r="S39" s="189"/>
      <c r="T39" s="189"/>
      <c r="U39" s="189"/>
      <c r="V39" s="190"/>
      <c r="W39" s="191"/>
      <c r="X39" s="192"/>
      <c r="Y39" s="193"/>
      <c r="Z39" s="188" t="str">
        <f t="shared" si="0"/>
        <v/>
      </c>
      <c r="AA39" s="189"/>
      <c r="AB39" s="189"/>
      <c r="AC39" s="189"/>
      <c r="AD39" s="189"/>
      <c r="AE39" s="189"/>
      <c r="AF39" s="190"/>
      <c r="AG39" s="130"/>
      <c r="AH39" s="131"/>
      <c r="AI39" s="132"/>
    </row>
    <row r="40" spans="1:35" x14ac:dyDescent="0.3">
      <c r="A40" s="185"/>
      <c r="B40" s="186"/>
      <c r="C40" s="186"/>
      <c r="D40" s="186"/>
      <c r="E40" s="186"/>
      <c r="F40" s="186"/>
      <c r="G40" s="186"/>
      <c r="H40" s="186"/>
      <c r="I40" s="186"/>
      <c r="J40" s="186"/>
      <c r="K40" s="186"/>
      <c r="L40" s="186"/>
      <c r="M40" s="186"/>
      <c r="N40" s="186"/>
      <c r="O40" s="186"/>
      <c r="P40" s="186"/>
      <c r="Q40" s="187"/>
      <c r="R40" s="188"/>
      <c r="S40" s="189"/>
      <c r="T40" s="189"/>
      <c r="U40" s="189"/>
      <c r="V40" s="190"/>
      <c r="W40" s="191"/>
      <c r="X40" s="192"/>
      <c r="Y40" s="193"/>
      <c r="Z40" s="188" t="str">
        <f t="shared" si="0"/>
        <v/>
      </c>
      <c r="AA40" s="189"/>
      <c r="AB40" s="189"/>
      <c r="AC40" s="189"/>
      <c r="AD40" s="189"/>
      <c r="AE40" s="189"/>
      <c r="AF40" s="190"/>
      <c r="AG40" s="130"/>
      <c r="AH40" s="131"/>
      <c r="AI40" s="132"/>
    </row>
    <row r="41" spans="1:35" x14ac:dyDescent="0.3">
      <c r="A41" s="185"/>
      <c r="B41" s="186"/>
      <c r="C41" s="186"/>
      <c r="D41" s="186"/>
      <c r="E41" s="186"/>
      <c r="F41" s="186"/>
      <c r="G41" s="186"/>
      <c r="H41" s="186"/>
      <c r="I41" s="186"/>
      <c r="J41" s="186"/>
      <c r="K41" s="186"/>
      <c r="L41" s="186"/>
      <c r="M41" s="186"/>
      <c r="N41" s="186"/>
      <c r="O41" s="186"/>
      <c r="P41" s="186"/>
      <c r="Q41" s="187"/>
      <c r="R41" s="194"/>
      <c r="S41" s="195"/>
      <c r="T41" s="195"/>
      <c r="U41" s="195"/>
      <c r="V41" s="196"/>
      <c r="W41" s="197"/>
      <c r="X41" s="198"/>
      <c r="Y41" s="199"/>
      <c r="Z41" s="194" t="str">
        <f t="shared" si="0"/>
        <v/>
      </c>
      <c r="AA41" s="195"/>
      <c r="AB41" s="195"/>
      <c r="AC41" s="195"/>
      <c r="AD41" s="195"/>
      <c r="AE41" s="195"/>
      <c r="AF41" s="196"/>
      <c r="AG41" s="200"/>
      <c r="AH41" s="201"/>
      <c r="AI41" s="202"/>
    </row>
    <row r="42" spans="1:35" x14ac:dyDescent="0.3">
      <c r="A42" s="175" t="s">
        <v>96</v>
      </c>
      <c r="B42" s="176"/>
      <c r="C42" s="176"/>
      <c r="D42" s="176"/>
      <c r="E42" s="176"/>
      <c r="F42" s="176"/>
      <c r="G42" s="176"/>
      <c r="H42" s="176"/>
      <c r="I42" s="176"/>
      <c r="J42" s="176"/>
      <c r="K42" s="176"/>
      <c r="L42" s="176"/>
      <c r="M42" s="176"/>
      <c r="N42" s="176"/>
      <c r="O42" s="176"/>
      <c r="P42" s="176"/>
      <c r="Q42" s="176"/>
      <c r="R42" s="176"/>
      <c r="S42" s="176"/>
      <c r="T42" s="176"/>
      <c r="U42" s="176"/>
      <c r="V42" s="176"/>
      <c r="W42" s="176"/>
      <c r="X42" s="176"/>
      <c r="Y42" s="177"/>
      <c r="Z42" s="175" t="s">
        <v>51</v>
      </c>
      <c r="AA42" s="176"/>
      <c r="AB42" s="179" t="str">
        <f>IF(SUM(Z16:AF41)=0,"",SUM(Z16:AF41))</f>
        <v/>
      </c>
      <c r="AC42" s="179"/>
      <c r="AD42" s="179"/>
      <c r="AE42" s="179"/>
      <c r="AF42" s="180"/>
      <c r="AG42" s="181"/>
      <c r="AH42" s="182"/>
      <c r="AI42" s="183"/>
    </row>
    <row r="44" spans="1:35" x14ac:dyDescent="0.3">
      <c r="A44" s="1" t="s">
        <v>52</v>
      </c>
    </row>
    <row r="45" spans="1:35" x14ac:dyDescent="0.3">
      <c r="A45" s="74" t="s">
        <v>53</v>
      </c>
      <c r="B45" s="75"/>
      <c r="C45" s="75"/>
      <c r="D45" s="75"/>
      <c r="E45" s="75"/>
      <c r="F45" s="75"/>
      <c r="G45" s="75"/>
      <c r="H45" s="75"/>
      <c r="I45" s="75"/>
      <c r="J45" s="75"/>
      <c r="K45" s="75"/>
      <c r="L45" s="75"/>
      <c r="M45" s="75"/>
      <c r="N45" s="75"/>
      <c r="O45" s="75"/>
      <c r="P45" s="75"/>
      <c r="Q45" s="75"/>
      <c r="R45" s="75"/>
      <c r="S45" s="75"/>
      <c r="T45" s="75"/>
      <c r="U45" s="75"/>
      <c r="V45" s="75"/>
      <c r="W45" s="75"/>
      <c r="X45" s="75"/>
      <c r="Y45" s="76"/>
      <c r="Z45" s="74" t="s">
        <v>49</v>
      </c>
      <c r="AA45" s="75"/>
      <c r="AB45" s="75"/>
      <c r="AC45" s="75"/>
      <c r="AD45" s="75"/>
      <c r="AE45" s="75"/>
      <c r="AF45" s="76"/>
      <c r="AG45" s="74" t="s">
        <v>50</v>
      </c>
      <c r="AH45" s="75"/>
      <c r="AI45" s="76"/>
    </row>
    <row r="46" spans="1:35" x14ac:dyDescent="0.3">
      <c r="A46" s="74" t="s">
        <v>94</v>
      </c>
      <c r="B46" s="75"/>
      <c r="C46" s="75"/>
      <c r="D46" s="75"/>
      <c r="E46" s="75"/>
      <c r="F46" s="75"/>
      <c r="G46" s="75"/>
      <c r="H46" s="75"/>
      <c r="I46" s="75"/>
      <c r="J46" s="75"/>
      <c r="K46" s="75"/>
      <c r="L46" s="75"/>
      <c r="M46" s="75"/>
      <c r="N46" s="75"/>
      <c r="O46" s="75"/>
      <c r="P46" s="75"/>
      <c r="Q46" s="75"/>
      <c r="R46" s="75"/>
      <c r="S46" s="75"/>
      <c r="T46" s="75"/>
      <c r="U46" s="75"/>
      <c r="V46" s="75"/>
      <c r="W46" s="75"/>
      <c r="X46" s="75"/>
      <c r="Y46" s="76"/>
      <c r="Z46" s="175" t="s">
        <v>54</v>
      </c>
      <c r="AA46" s="176"/>
      <c r="AB46" s="179" t="str">
        <f>IF(実績記録票!G10="","",IF(実績記録票!G10=0,0,IF(実績記録票!G10=37200,ROUNDDOWN(AB42*0.1,-1),"")))</f>
        <v/>
      </c>
      <c r="AC46" s="179"/>
      <c r="AD46" s="179"/>
      <c r="AE46" s="179"/>
      <c r="AF46" s="180"/>
      <c r="AG46" s="181"/>
      <c r="AH46" s="182"/>
      <c r="AI46" s="183"/>
    </row>
    <row r="48" spans="1:35" x14ac:dyDescent="0.3">
      <c r="D48" s="74" t="s">
        <v>55</v>
      </c>
      <c r="E48" s="75"/>
      <c r="F48" s="75"/>
      <c r="G48" s="75"/>
      <c r="H48" s="75"/>
      <c r="I48" s="75"/>
      <c r="J48" s="75"/>
      <c r="K48" s="75"/>
      <c r="L48" s="75"/>
      <c r="M48" s="75"/>
      <c r="N48" s="75"/>
      <c r="O48" s="75"/>
      <c r="P48" s="75"/>
      <c r="Q48" s="75"/>
      <c r="R48" s="75"/>
      <c r="S48" s="75"/>
      <c r="T48" s="76"/>
      <c r="U48" s="184" t="str">
        <f>IF(OR(AB42="",AB46=""),"",AB42-AB46)</f>
        <v/>
      </c>
      <c r="V48" s="179"/>
      <c r="W48" s="179"/>
      <c r="X48" s="179"/>
      <c r="Y48" s="179"/>
      <c r="Z48" s="180"/>
    </row>
    <row r="50" spans="28:34" x14ac:dyDescent="0.3">
      <c r="AB50" s="74"/>
      <c r="AC50" s="76"/>
      <c r="AD50" s="178" t="s">
        <v>56</v>
      </c>
      <c r="AE50" s="178"/>
      <c r="AF50" s="74"/>
      <c r="AG50" s="76"/>
      <c r="AH50" s="15" t="s">
        <v>57</v>
      </c>
    </row>
  </sheetData>
  <mergeCells count="168">
    <mergeCell ref="A8:G8"/>
    <mergeCell ref="H8:Q8"/>
    <mergeCell ref="S8:W8"/>
    <mergeCell ref="X8:AI8"/>
    <mergeCell ref="A9:G10"/>
    <mergeCell ref="H9:Q10"/>
    <mergeCell ref="S9:W10"/>
    <mergeCell ref="X9:AI10"/>
    <mergeCell ref="U6:W6"/>
    <mergeCell ref="X6:Z6"/>
    <mergeCell ref="AA6:AC6"/>
    <mergeCell ref="AD6:AF6"/>
    <mergeCell ref="AG6:AI6"/>
    <mergeCell ref="A11:G12"/>
    <mergeCell ref="H11:Q12"/>
    <mergeCell ref="S11:W12"/>
    <mergeCell ref="X11:AI12"/>
    <mergeCell ref="A15:Q15"/>
    <mergeCell ref="R15:V15"/>
    <mergeCell ref="W15:Y15"/>
    <mergeCell ref="Z15:AF15"/>
    <mergeCell ref="AG15:AI15"/>
    <mergeCell ref="A16:Q16"/>
    <mergeCell ref="R16:V16"/>
    <mergeCell ref="W16:Y16"/>
    <mergeCell ref="Z16:AF16"/>
    <mergeCell ref="AG16:AI16"/>
    <mergeCell ref="A17:Q17"/>
    <mergeCell ref="R17:V17"/>
    <mergeCell ref="W17:Y17"/>
    <mergeCell ref="Z17:AF17"/>
    <mergeCell ref="AG17:AI17"/>
    <mergeCell ref="A18:Q18"/>
    <mergeCell ref="R18:V18"/>
    <mergeCell ref="W18:Y18"/>
    <mergeCell ref="Z18:AF18"/>
    <mergeCell ref="AG18:AI18"/>
    <mergeCell ref="A19:Q19"/>
    <mergeCell ref="R19:V19"/>
    <mergeCell ref="W19:Y19"/>
    <mergeCell ref="Z19:AF19"/>
    <mergeCell ref="AG19:AI19"/>
    <mergeCell ref="A20:Q20"/>
    <mergeCell ref="R20:V20"/>
    <mergeCell ref="W20:Y20"/>
    <mergeCell ref="Z20:AF20"/>
    <mergeCell ref="AG20:AI20"/>
    <mergeCell ref="A21:Q21"/>
    <mergeCell ref="R21:V21"/>
    <mergeCell ref="W21:Y21"/>
    <mergeCell ref="Z21:AF21"/>
    <mergeCell ref="AG21:AI21"/>
    <mergeCell ref="A22:Q22"/>
    <mergeCell ref="R22:V22"/>
    <mergeCell ref="W22:Y22"/>
    <mergeCell ref="Z22:AF22"/>
    <mergeCell ref="AG22:AI22"/>
    <mergeCell ref="A23:Q23"/>
    <mergeCell ref="R23:V23"/>
    <mergeCell ref="W23:Y23"/>
    <mergeCell ref="Z23:AF23"/>
    <mergeCell ref="AG23:AI23"/>
    <mergeCell ref="A24:Q24"/>
    <mergeCell ref="R24:V24"/>
    <mergeCell ref="W24:Y24"/>
    <mergeCell ref="Z24:AF24"/>
    <mergeCell ref="AG24:AI24"/>
    <mergeCell ref="A25:Q25"/>
    <mergeCell ref="R25:V25"/>
    <mergeCell ref="W25:Y25"/>
    <mergeCell ref="Z25:AF25"/>
    <mergeCell ref="AG25:AI25"/>
    <mergeCell ref="A26:Q26"/>
    <mergeCell ref="R26:V26"/>
    <mergeCell ref="W26:Y26"/>
    <mergeCell ref="Z26:AF26"/>
    <mergeCell ref="AG26:AI26"/>
    <mergeCell ref="A27:Q27"/>
    <mergeCell ref="R27:V27"/>
    <mergeCell ref="W27:Y27"/>
    <mergeCell ref="Z27:AF27"/>
    <mergeCell ref="AG27:AI27"/>
    <mergeCell ref="A28:Q28"/>
    <mergeCell ref="R28:V28"/>
    <mergeCell ref="W28:Y28"/>
    <mergeCell ref="Z28:AF28"/>
    <mergeCell ref="AG28:AI28"/>
    <mergeCell ref="A29:Q29"/>
    <mergeCell ref="R29:V29"/>
    <mergeCell ref="W29:Y29"/>
    <mergeCell ref="Z29:AF29"/>
    <mergeCell ref="AG29:AI29"/>
    <mergeCell ref="A30:Q30"/>
    <mergeCell ref="R30:V30"/>
    <mergeCell ref="W30:Y30"/>
    <mergeCell ref="Z30:AF30"/>
    <mergeCell ref="AG30:AI30"/>
    <mergeCell ref="A31:Q31"/>
    <mergeCell ref="R31:V31"/>
    <mergeCell ref="W31:Y31"/>
    <mergeCell ref="Z31:AF31"/>
    <mergeCell ref="AG31:AI31"/>
    <mergeCell ref="A32:Q32"/>
    <mergeCell ref="R32:V32"/>
    <mergeCell ref="W32:Y32"/>
    <mergeCell ref="Z32:AF32"/>
    <mergeCell ref="AG32:AI32"/>
    <mergeCell ref="A33:Q33"/>
    <mergeCell ref="R33:V33"/>
    <mergeCell ref="W33:Y33"/>
    <mergeCell ref="Z33:AF33"/>
    <mergeCell ref="AG33:AI33"/>
    <mergeCell ref="A34:Q34"/>
    <mergeCell ref="R34:V34"/>
    <mergeCell ref="W34:Y34"/>
    <mergeCell ref="Z34:AF34"/>
    <mergeCell ref="AG34:AI34"/>
    <mergeCell ref="A35:Q35"/>
    <mergeCell ref="R35:V35"/>
    <mergeCell ref="W35:Y35"/>
    <mergeCell ref="Z35:AF35"/>
    <mergeCell ref="AG35:AI35"/>
    <mergeCell ref="A36:Q36"/>
    <mergeCell ref="R36:V36"/>
    <mergeCell ref="W36:Y36"/>
    <mergeCell ref="Z36:AF36"/>
    <mergeCell ref="AG36:AI36"/>
    <mergeCell ref="A37:Q37"/>
    <mergeCell ref="R37:V37"/>
    <mergeCell ref="W37:Y37"/>
    <mergeCell ref="Z37:AF37"/>
    <mergeCell ref="AG37:AI37"/>
    <mergeCell ref="A38:Q38"/>
    <mergeCell ref="R38:V38"/>
    <mergeCell ref="W38:Y38"/>
    <mergeCell ref="Z38:AF38"/>
    <mergeCell ref="AG38:AI38"/>
    <mergeCell ref="A39:Q39"/>
    <mergeCell ref="R39:V39"/>
    <mergeCell ref="W39:Y39"/>
    <mergeCell ref="Z39:AF39"/>
    <mergeCell ref="AG39:AI39"/>
    <mergeCell ref="A42:Y42"/>
    <mergeCell ref="Z42:AA42"/>
    <mergeCell ref="AB42:AF42"/>
    <mergeCell ref="AG42:AI42"/>
    <mergeCell ref="A45:Y45"/>
    <mergeCell ref="Z45:AF45"/>
    <mergeCell ref="AG45:AI45"/>
    <mergeCell ref="A40:Q40"/>
    <mergeCell ref="R40:V40"/>
    <mergeCell ref="W40:Y40"/>
    <mergeCell ref="Z40:AF40"/>
    <mergeCell ref="AG40:AI40"/>
    <mergeCell ref="A41:Q41"/>
    <mergeCell ref="R41:V41"/>
    <mergeCell ref="W41:Y41"/>
    <mergeCell ref="Z41:AF41"/>
    <mergeCell ref="AG41:AI41"/>
    <mergeCell ref="AB50:AC50"/>
    <mergeCell ref="AD50:AE50"/>
    <mergeCell ref="AF50:AG50"/>
    <mergeCell ref="A46:Y46"/>
    <mergeCell ref="Z46:AA46"/>
    <mergeCell ref="AB46:AF46"/>
    <mergeCell ref="AG46:AI46"/>
    <mergeCell ref="D48:T48"/>
    <mergeCell ref="U48:Z48"/>
  </mergeCells>
  <phoneticPr fontId="1"/>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37837-FA39-4310-8292-A050F58EE31F}">
  <dimension ref="A3:BJ48"/>
  <sheetViews>
    <sheetView view="pageBreakPreview" zoomScaleNormal="100" zoomScaleSheetLayoutView="100" workbookViewId="0">
      <selection activeCell="AU23" sqref="AU23"/>
    </sheetView>
  </sheetViews>
  <sheetFormatPr defaultColWidth="2.07421875" defaultRowHeight="14" x14ac:dyDescent="0.3"/>
  <cols>
    <col min="1" max="35" width="2.07421875" style="1"/>
    <col min="63" max="16384" width="2.07421875" style="1"/>
  </cols>
  <sheetData>
    <row r="3" spans="1:35" x14ac:dyDescent="0.3">
      <c r="A3" s="1" t="s">
        <v>58</v>
      </c>
    </row>
    <row r="4" spans="1:35" x14ac:dyDescent="0.3">
      <c r="R4" s="5" t="s">
        <v>59</v>
      </c>
    </row>
    <row r="5" spans="1:35" x14ac:dyDescent="0.3">
      <c r="AA5" s="2"/>
      <c r="AB5" s="2" t="s">
        <v>60</v>
      </c>
      <c r="AC5" s="322"/>
      <c r="AD5" s="322"/>
      <c r="AE5" s="3" t="s">
        <v>3</v>
      </c>
      <c r="AF5" s="322"/>
      <c r="AG5" s="322"/>
      <c r="AH5" s="60" t="s">
        <v>61</v>
      </c>
      <c r="AI5" s="60"/>
    </row>
    <row r="6" spans="1:35" x14ac:dyDescent="0.3">
      <c r="A6" s="307" t="s">
        <v>42</v>
      </c>
      <c r="B6" s="308"/>
      <c r="C6" s="308"/>
      <c r="D6" s="308"/>
      <c r="E6" s="309"/>
      <c r="F6" s="18"/>
      <c r="G6" s="19"/>
      <c r="H6" s="19"/>
      <c r="I6" s="19"/>
      <c r="J6" s="19"/>
      <c r="K6" s="20"/>
      <c r="L6" s="313" t="s">
        <v>43</v>
      </c>
      <c r="M6" s="314"/>
      <c r="N6" s="314"/>
      <c r="O6" s="314"/>
      <c r="P6" s="314"/>
      <c r="Q6" s="314"/>
      <c r="R6" s="314"/>
      <c r="S6" s="315"/>
      <c r="T6" s="203"/>
      <c r="U6" s="204"/>
      <c r="V6" s="204"/>
      <c r="W6" s="204"/>
      <c r="X6" s="204"/>
      <c r="Y6" s="204"/>
      <c r="Z6" s="204"/>
      <c r="AA6" s="204"/>
      <c r="AB6" s="205"/>
      <c r="AC6" s="74" t="s">
        <v>8</v>
      </c>
      <c r="AD6" s="75"/>
      <c r="AE6" s="75"/>
      <c r="AF6" s="75"/>
      <c r="AG6" s="75"/>
      <c r="AH6" s="75"/>
      <c r="AI6" s="76"/>
    </row>
    <row r="7" spans="1:35" x14ac:dyDescent="0.3">
      <c r="A7" s="310"/>
      <c r="B7" s="311"/>
      <c r="C7" s="311"/>
      <c r="D7" s="311"/>
      <c r="E7" s="312"/>
      <c r="F7" s="23"/>
      <c r="G7" s="24"/>
      <c r="H7" s="24"/>
      <c r="I7" s="24"/>
      <c r="J7" s="24"/>
      <c r="K7" s="25"/>
      <c r="L7" s="316" t="s">
        <v>62</v>
      </c>
      <c r="M7" s="317"/>
      <c r="N7" s="317"/>
      <c r="O7" s="317"/>
      <c r="P7" s="317"/>
      <c r="Q7" s="317"/>
      <c r="R7" s="317"/>
      <c r="S7" s="318"/>
      <c r="T7" s="238"/>
      <c r="U7" s="239"/>
      <c r="V7" s="239"/>
      <c r="W7" s="239"/>
      <c r="X7" s="239"/>
      <c r="Y7" s="239"/>
      <c r="Z7" s="239"/>
      <c r="AA7" s="239"/>
      <c r="AB7" s="240"/>
      <c r="AC7" s="319"/>
      <c r="AD7" s="320"/>
      <c r="AE7" s="320"/>
      <c r="AF7" s="320"/>
      <c r="AG7" s="320"/>
      <c r="AH7" s="320"/>
      <c r="AI7" s="321"/>
    </row>
    <row r="8" spans="1:35" x14ac:dyDescent="0.3">
      <c r="A8" s="32" t="s">
        <v>95</v>
      </c>
      <c r="B8" s="33"/>
      <c r="C8" s="33"/>
      <c r="D8" s="33"/>
      <c r="E8" s="33"/>
      <c r="F8" s="33"/>
      <c r="G8" s="34"/>
      <c r="H8" s="293"/>
      <c r="I8" s="294"/>
      <c r="J8" s="294"/>
      <c r="K8" s="295"/>
      <c r="L8" s="107" t="s">
        <v>7</v>
      </c>
      <c r="M8" s="108"/>
      <c r="N8" s="109"/>
      <c r="O8" s="41"/>
      <c r="P8" s="42"/>
      <c r="Q8" s="42"/>
      <c r="R8" s="42"/>
      <c r="S8" s="42"/>
      <c r="T8" s="42"/>
      <c r="U8" s="42"/>
      <c r="V8" s="42"/>
      <c r="W8" s="42"/>
      <c r="X8" s="42"/>
      <c r="Y8" s="42"/>
      <c r="Z8" s="42"/>
      <c r="AA8" s="42"/>
      <c r="AB8" s="42"/>
      <c r="AC8" s="42"/>
      <c r="AD8" s="42"/>
      <c r="AE8" s="42"/>
      <c r="AF8" s="42"/>
      <c r="AG8" s="42"/>
      <c r="AH8" s="42"/>
      <c r="AI8" s="43"/>
    </row>
    <row r="9" spans="1:35" x14ac:dyDescent="0.3">
      <c r="A9" s="65"/>
      <c r="B9" s="66"/>
      <c r="C9" s="66"/>
      <c r="D9" s="66"/>
      <c r="E9" s="66"/>
      <c r="F9" s="66"/>
      <c r="G9" s="67"/>
      <c r="H9" s="296"/>
      <c r="I9" s="297"/>
      <c r="J9" s="297"/>
      <c r="K9" s="298"/>
      <c r="L9" s="113"/>
      <c r="M9" s="114"/>
      <c r="N9" s="115"/>
      <c r="O9" s="216"/>
      <c r="P9" s="217"/>
      <c r="Q9" s="217"/>
      <c r="R9" s="217"/>
      <c r="S9" s="217"/>
      <c r="T9" s="217"/>
      <c r="U9" s="217"/>
      <c r="V9" s="217"/>
      <c r="W9" s="217"/>
      <c r="X9" s="217"/>
      <c r="Y9" s="217"/>
      <c r="Z9" s="217"/>
      <c r="AA9" s="217"/>
      <c r="AB9" s="217"/>
      <c r="AC9" s="217"/>
      <c r="AD9" s="217"/>
      <c r="AE9" s="217"/>
      <c r="AF9" s="217"/>
      <c r="AG9" s="217"/>
      <c r="AH9" s="217"/>
      <c r="AI9" s="218"/>
    </row>
    <row r="10" spans="1:35" x14ac:dyDescent="0.3">
      <c r="A10" s="32" t="s">
        <v>63</v>
      </c>
      <c r="B10" s="33"/>
      <c r="C10" s="33"/>
      <c r="D10" s="33"/>
      <c r="E10" s="33"/>
      <c r="F10" s="34"/>
      <c r="G10" s="299"/>
      <c r="H10" s="300"/>
      <c r="I10" s="300"/>
      <c r="J10" s="301"/>
      <c r="K10" s="305" t="s">
        <v>19</v>
      </c>
      <c r="L10" s="107" t="s">
        <v>45</v>
      </c>
      <c r="M10" s="108"/>
      <c r="N10" s="109"/>
      <c r="O10" s="41"/>
      <c r="P10" s="42"/>
      <c r="Q10" s="42"/>
      <c r="R10" s="42"/>
      <c r="S10" s="42"/>
      <c r="T10" s="42"/>
      <c r="U10" s="42"/>
      <c r="V10" s="42"/>
      <c r="W10" s="42"/>
      <c r="X10" s="42"/>
      <c r="Y10" s="42"/>
      <c r="Z10" s="42"/>
      <c r="AA10" s="42"/>
      <c r="AB10" s="42"/>
      <c r="AC10" s="42"/>
      <c r="AD10" s="42"/>
      <c r="AE10" s="42"/>
      <c r="AF10" s="42"/>
      <c r="AG10" s="42"/>
      <c r="AH10" s="42"/>
      <c r="AI10" s="43"/>
    </row>
    <row r="11" spans="1:35" x14ac:dyDescent="0.3">
      <c r="A11" s="65"/>
      <c r="B11" s="66"/>
      <c r="C11" s="66"/>
      <c r="D11" s="66"/>
      <c r="E11" s="66"/>
      <c r="F11" s="67"/>
      <c r="G11" s="302"/>
      <c r="H11" s="303"/>
      <c r="I11" s="303"/>
      <c r="J11" s="304"/>
      <c r="K11" s="306"/>
      <c r="L11" s="113"/>
      <c r="M11" s="114"/>
      <c r="N11" s="115"/>
      <c r="O11" s="216"/>
      <c r="P11" s="217"/>
      <c r="Q11" s="217"/>
      <c r="R11" s="217"/>
      <c r="S11" s="217"/>
      <c r="T11" s="217"/>
      <c r="U11" s="217"/>
      <c r="V11" s="217"/>
      <c r="W11" s="217"/>
      <c r="X11" s="217"/>
      <c r="Y11" s="217"/>
      <c r="Z11" s="217"/>
      <c r="AA11" s="217"/>
      <c r="AB11" s="217"/>
      <c r="AC11" s="217"/>
      <c r="AD11" s="217"/>
      <c r="AE11" s="217"/>
      <c r="AF11" s="217"/>
      <c r="AG11" s="217"/>
      <c r="AH11" s="217"/>
      <c r="AI11" s="218"/>
    </row>
    <row r="12" spans="1:35" x14ac:dyDescent="0.3">
      <c r="A12" s="10"/>
      <c r="B12" s="10"/>
      <c r="C12" s="10"/>
      <c r="D12" s="10"/>
      <c r="Z12" s="10"/>
      <c r="AA12" s="10"/>
      <c r="AB12" s="10"/>
      <c r="AC12" s="10"/>
      <c r="AD12" s="10"/>
      <c r="AE12" s="10"/>
      <c r="AF12" s="10"/>
      <c r="AG12" s="10"/>
      <c r="AH12" s="10"/>
      <c r="AI12" s="10"/>
    </row>
    <row r="13" spans="1:35" x14ac:dyDescent="0.3">
      <c r="A13" s="18" t="s">
        <v>64</v>
      </c>
      <c r="B13" s="20"/>
      <c r="C13" s="18" t="s">
        <v>65</v>
      </c>
      <c r="D13" s="20"/>
      <c r="E13" s="18" t="s">
        <v>21</v>
      </c>
      <c r="F13" s="19"/>
      <c r="G13" s="19"/>
      <c r="H13" s="19"/>
      <c r="I13" s="19"/>
      <c r="J13" s="19"/>
      <c r="K13" s="19"/>
      <c r="L13" s="20"/>
      <c r="M13" s="32" t="s">
        <v>66</v>
      </c>
      <c r="N13" s="34"/>
      <c r="O13" s="175" t="s">
        <v>67</v>
      </c>
      <c r="P13" s="176"/>
      <c r="Q13" s="176"/>
      <c r="R13" s="176"/>
      <c r="S13" s="176"/>
      <c r="T13" s="290"/>
      <c r="U13" s="286" t="s">
        <v>68</v>
      </c>
      <c r="V13" s="33"/>
      <c r="W13" s="291"/>
      <c r="X13" s="286" t="s">
        <v>69</v>
      </c>
      <c r="Y13" s="34"/>
      <c r="Z13" s="32" t="s">
        <v>70</v>
      </c>
      <c r="AA13" s="33"/>
      <c r="AB13" s="33"/>
      <c r="AC13" s="34"/>
      <c r="AD13" s="32" t="s">
        <v>71</v>
      </c>
      <c r="AE13" s="33"/>
      <c r="AF13" s="34"/>
      <c r="AG13" s="32" t="s">
        <v>72</v>
      </c>
      <c r="AH13" s="33"/>
      <c r="AI13" s="34"/>
    </row>
    <row r="14" spans="1:35" x14ac:dyDescent="0.3">
      <c r="A14" s="23"/>
      <c r="B14" s="25"/>
      <c r="C14" s="23"/>
      <c r="D14" s="25"/>
      <c r="E14" s="23"/>
      <c r="F14" s="24"/>
      <c r="G14" s="24"/>
      <c r="H14" s="24"/>
      <c r="I14" s="24"/>
      <c r="J14" s="24"/>
      <c r="K14" s="24"/>
      <c r="L14" s="25"/>
      <c r="M14" s="65"/>
      <c r="N14" s="67"/>
      <c r="O14" s="175" t="s">
        <v>73</v>
      </c>
      <c r="P14" s="176"/>
      <c r="Q14" s="288"/>
      <c r="R14" s="289" t="s">
        <v>74</v>
      </c>
      <c r="S14" s="176"/>
      <c r="T14" s="290"/>
      <c r="U14" s="287"/>
      <c r="V14" s="66"/>
      <c r="W14" s="292"/>
      <c r="X14" s="287"/>
      <c r="Y14" s="67"/>
      <c r="Z14" s="65"/>
      <c r="AA14" s="66"/>
      <c r="AB14" s="66"/>
      <c r="AC14" s="67"/>
      <c r="AD14" s="65"/>
      <c r="AE14" s="66"/>
      <c r="AF14" s="67"/>
      <c r="AG14" s="65"/>
      <c r="AH14" s="66"/>
      <c r="AI14" s="67"/>
    </row>
    <row r="15" spans="1:35" x14ac:dyDescent="0.3">
      <c r="A15" s="280"/>
      <c r="B15" s="281"/>
      <c r="C15" s="282" t="str">
        <f t="shared" ref="C15:C45" si="0">IF(OR(AC$5="",AF$5="",A15=""),"",IF(AC$5="元",TEXT(DATE(1+2018,AF$5,A15),"aaa"),TEXT(DATE(AC$5+2018,AF$5,A15),"aaa")))</f>
        <v/>
      </c>
      <c r="D15" s="283"/>
      <c r="E15" s="212"/>
      <c r="F15" s="213"/>
      <c r="G15" s="213"/>
      <c r="H15" s="213"/>
      <c r="I15" s="213"/>
      <c r="J15" s="213"/>
      <c r="K15" s="213"/>
      <c r="L15" s="214"/>
      <c r="M15" s="203"/>
      <c r="N15" s="205"/>
      <c r="O15" s="284"/>
      <c r="P15" s="278"/>
      <c r="Q15" s="285"/>
      <c r="R15" s="277"/>
      <c r="S15" s="278"/>
      <c r="T15" s="279"/>
      <c r="U15" s="270"/>
      <c r="V15" s="271"/>
      <c r="W15" s="272"/>
      <c r="X15" s="273"/>
      <c r="Y15" s="211"/>
      <c r="Z15" s="274"/>
      <c r="AA15" s="275"/>
      <c r="AB15" s="275"/>
      <c r="AC15" s="276"/>
      <c r="AD15" s="203"/>
      <c r="AE15" s="204"/>
      <c r="AF15" s="205"/>
      <c r="AG15" s="212"/>
      <c r="AH15" s="213"/>
      <c r="AI15" s="214"/>
    </row>
    <row r="16" spans="1:35" x14ac:dyDescent="0.3">
      <c r="A16" s="264"/>
      <c r="B16" s="265"/>
      <c r="C16" s="266" t="str">
        <f t="shared" si="0"/>
        <v/>
      </c>
      <c r="D16" s="267"/>
      <c r="E16" s="130"/>
      <c r="F16" s="131"/>
      <c r="G16" s="131"/>
      <c r="H16" s="131"/>
      <c r="I16" s="131"/>
      <c r="J16" s="131"/>
      <c r="K16" s="131"/>
      <c r="L16" s="132"/>
      <c r="M16" s="185"/>
      <c r="N16" s="187"/>
      <c r="O16" s="268"/>
      <c r="P16" s="258"/>
      <c r="Q16" s="269"/>
      <c r="R16" s="257"/>
      <c r="S16" s="258"/>
      <c r="T16" s="259"/>
      <c r="U16" s="260"/>
      <c r="V16" s="261"/>
      <c r="W16" s="262"/>
      <c r="X16" s="263"/>
      <c r="Y16" s="193"/>
      <c r="Z16" s="235"/>
      <c r="AA16" s="236"/>
      <c r="AB16" s="236"/>
      <c r="AC16" s="237"/>
      <c r="AD16" s="185"/>
      <c r="AE16" s="186"/>
      <c r="AF16" s="187"/>
      <c r="AG16" s="130"/>
      <c r="AH16" s="131"/>
      <c r="AI16" s="132"/>
    </row>
    <row r="17" spans="1:35" x14ac:dyDescent="0.3">
      <c r="A17" s="264"/>
      <c r="B17" s="265"/>
      <c r="C17" s="266" t="str">
        <f t="shared" si="0"/>
        <v/>
      </c>
      <c r="D17" s="267"/>
      <c r="E17" s="130"/>
      <c r="F17" s="131"/>
      <c r="G17" s="131"/>
      <c r="H17" s="131"/>
      <c r="I17" s="131"/>
      <c r="J17" s="131"/>
      <c r="K17" s="131"/>
      <c r="L17" s="132"/>
      <c r="M17" s="185"/>
      <c r="N17" s="187"/>
      <c r="O17" s="268"/>
      <c r="P17" s="258"/>
      <c r="Q17" s="269"/>
      <c r="R17" s="257"/>
      <c r="S17" s="258"/>
      <c r="T17" s="259"/>
      <c r="U17" s="260"/>
      <c r="V17" s="261"/>
      <c r="W17" s="262"/>
      <c r="X17" s="263"/>
      <c r="Y17" s="193"/>
      <c r="Z17" s="235"/>
      <c r="AA17" s="236"/>
      <c r="AB17" s="236"/>
      <c r="AC17" s="237"/>
      <c r="AD17" s="185"/>
      <c r="AE17" s="186"/>
      <c r="AF17" s="187"/>
      <c r="AG17" s="130"/>
      <c r="AH17" s="131"/>
      <c r="AI17" s="132"/>
    </row>
    <row r="18" spans="1:35" x14ac:dyDescent="0.3">
      <c r="A18" s="264"/>
      <c r="B18" s="265"/>
      <c r="C18" s="266" t="str">
        <f t="shared" si="0"/>
        <v/>
      </c>
      <c r="D18" s="267"/>
      <c r="E18" s="130"/>
      <c r="F18" s="131"/>
      <c r="G18" s="131"/>
      <c r="H18" s="131"/>
      <c r="I18" s="131"/>
      <c r="J18" s="131"/>
      <c r="K18" s="131"/>
      <c r="L18" s="132"/>
      <c r="M18" s="185"/>
      <c r="N18" s="187"/>
      <c r="O18" s="268"/>
      <c r="P18" s="258"/>
      <c r="Q18" s="269"/>
      <c r="R18" s="257"/>
      <c r="S18" s="258"/>
      <c r="T18" s="259"/>
      <c r="U18" s="260"/>
      <c r="V18" s="261"/>
      <c r="W18" s="262"/>
      <c r="X18" s="263"/>
      <c r="Y18" s="193"/>
      <c r="Z18" s="235"/>
      <c r="AA18" s="236"/>
      <c r="AB18" s="236"/>
      <c r="AC18" s="237"/>
      <c r="AD18" s="185"/>
      <c r="AE18" s="186"/>
      <c r="AF18" s="187"/>
      <c r="AG18" s="130"/>
      <c r="AH18" s="131"/>
      <c r="AI18" s="132"/>
    </row>
    <row r="19" spans="1:35" x14ac:dyDescent="0.3">
      <c r="A19" s="264"/>
      <c r="B19" s="265"/>
      <c r="C19" s="266" t="str">
        <f t="shared" si="0"/>
        <v/>
      </c>
      <c r="D19" s="267"/>
      <c r="E19" s="130"/>
      <c r="F19" s="131"/>
      <c r="G19" s="131"/>
      <c r="H19" s="131"/>
      <c r="I19" s="131"/>
      <c r="J19" s="131"/>
      <c r="K19" s="131"/>
      <c r="L19" s="132"/>
      <c r="M19" s="185"/>
      <c r="N19" s="187"/>
      <c r="O19" s="268"/>
      <c r="P19" s="258"/>
      <c r="Q19" s="269"/>
      <c r="R19" s="257"/>
      <c r="S19" s="258"/>
      <c r="T19" s="259"/>
      <c r="U19" s="260"/>
      <c r="V19" s="261"/>
      <c r="W19" s="262"/>
      <c r="X19" s="263"/>
      <c r="Y19" s="193"/>
      <c r="Z19" s="235"/>
      <c r="AA19" s="236"/>
      <c r="AB19" s="236"/>
      <c r="AC19" s="237"/>
      <c r="AD19" s="185"/>
      <c r="AE19" s="186"/>
      <c r="AF19" s="187"/>
      <c r="AG19" s="130"/>
      <c r="AH19" s="131"/>
      <c r="AI19" s="132"/>
    </row>
    <row r="20" spans="1:35" x14ac:dyDescent="0.3">
      <c r="A20" s="264"/>
      <c r="B20" s="265"/>
      <c r="C20" s="266" t="str">
        <f t="shared" si="0"/>
        <v/>
      </c>
      <c r="D20" s="267"/>
      <c r="E20" s="130"/>
      <c r="F20" s="131"/>
      <c r="G20" s="131"/>
      <c r="H20" s="131"/>
      <c r="I20" s="131"/>
      <c r="J20" s="131"/>
      <c r="K20" s="131"/>
      <c r="L20" s="132"/>
      <c r="M20" s="185"/>
      <c r="N20" s="187"/>
      <c r="O20" s="268"/>
      <c r="P20" s="258"/>
      <c r="Q20" s="269"/>
      <c r="R20" s="257"/>
      <c r="S20" s="258"/>
      <c r="T20" s="259"/>
      <c r="U20" s="260"/>
      <c r="V20" s="261"/>
      <c r="W20" s="262"/>
      <c r="X20" s="263"/>
      <c r="Y20" s="193"/>
      <c r="Z20" s="235"/>
      <c r="AA20" s="236"/>
      <c r="AB20" s="236"/>
      <c r="AC20" s="237"/>
      <c r="AD20" s="185"/>
      <c r="AE20" s="186"/>
      <c r="AF20" s="187"/>
      <c r="AG20" s="130"/>
      <c r="AH20" s="131"/>
      <c r="AI20" s="132"/>
    </row>
    <row r="21" spans="1:35" x14ac:dyDescent="0.3">
      <c r="A21" s="264"/>
      <c r="B21" s="265"/>
      <c r="C21" s="266" t="str">
        <f t="shared" si="0"/>
        <v/>
      </c>
      <c r="D21" s="267"/>
      <c r="E21" s="130"/>
      <c r="F21" s="131"/>
      <c r="G21" s="131"/>
      <c r="H21" s="131"/>
      <c r="I21" s="131"/>
      <c r="J21" s="131"/>
      <c r="K21" s="131"/>
      <c r="L21" s="132"/>
      <c r="M21" s="185"/>
      <c r="N21" s="187"/>
      <c r="O21" s="268"/>
      <c r="P21" s="258"/>
      <c r="Q21" s="269"/>
      <c r="R21" s="257"/>
      <c r="S21" s="258"/>
      <c r="T21" s="259"/>
      <c r="U21" s="260"/>
      <c r="V21" s="261"/>
      <c r="W21" s="262"/>
      <c r="X21" s="263"/>
      <c r="Y21" s="193"/>
      <c r="Z21" s="235"/>
      <c r="AA21" s="236"/>
      <c r="AB21" s="236"/>
      <c r="AC21" s="237"/>
      <c r="AD21" s="185"/>
      <c r="AE21" s="186"/>
      <c r="AF21" s="187"/>
      <c r="AG21" s="130"/>
      <c r="AH21" s="131"/>
      <c r="AI21" s="132"/>
    </row>
    <row r="22" spans="1:35" x14ac:dyDescent="0.3">
      <c r="A22" s="264"/>
      <c r="B22" s="265"/>
      <c r="C22" s="266" t="str">
        <f t="shared" si="0"/>
        <v/>
      </c>
      <c r="D22" s="267"/>
      <c r="E22" s="130"/>
      <c r="F22" s="131"/>
      <c r="G22" s="131"/>
      <c r="H22" s="131"/>
      <c r="I22" s="131"/>
      <c r="J22" s="131"/>
      <c r="K22" s="131"/>
      <c r="L22" s="132"/>
      <c r="M22" s="185"/>
      <c r="N22" s="187"/>
      <c r="O22" s="268"/>
      <c r="P22" s="258"/>
      <c r="Q22" s="269"/>
      <c r="R22" s="257"/>
      <c r="S22" s="258"/>
      <c r="T22" s="259"/>
      <c r="U22" s="260"/>
      <c r="V22" s="261"/>
      <c r="W22" s="262"/>
      <c r="X22" s="263"/>
      <c r="Y22" s="193"/>
      <c r="Z22" s="235"/>
      <c r="AA22" s="236"/>
      <c r="AB22" s="236"/>
      <c r="AC22" s="237"/>
      <c r="AD22" s="185"/>
      <c r="AE22" s="186"/>
      <c r="AF22" s="187"/>
      <c r="AG22" s="130"/>
      <c r="AH22" s="131"/>
      <c r="AI22" s="132"/>
    </row>
    <row r="23" spans="1:35" x14ac:dyDescent="0.3">
      <c r="A23" s="264"/>
      <c r="B23" s="265"/>
      <c r="C23" s="266" t="str">
        <f t="shared" si="0"/>
        <v/>
      </c>
      <c r="D23" s="267"/>
      <c r="E23" s="130"/>
      <c r="F23" s="131"/>
      <c r="G23" s="131"/>
      <c r="H23" s="131"/>
      <c r="I23" s="131"/>
      <c r="J23" s="131"/>
      <c r="K23" s="131"/>
      <c r="L23" s="132"/>
      <c r="M23" s="185"/>
      <c r="N23" s="187"/>
      <c r="O23" s="268"/>
      <c r="P23" s="258"/>
      <c r="Q23" s="269"/>
      <c r="R23" s="257"/>
      <c r="S23" s="258"/>
      <c r="T23" s="259"/>
      <c r="U23" s="260"/>
      <c r="V23" s="261"/>
      <c r="W23" s="262"/>
      <c r="X23" s="263"/>
      <c r="Y23" s="193"/>
      <c r="Z23" s="235"/>
      <c r="AA23" s="236"/>
      <c r="AB23" s="236"/>
      <c r="AC23" s="237"/>
      <c r="AD23" s="185"/>
      <c r="AE23" s="186"/>
      <c r="AF23" s="187"/>
      <c r="AG23" s="130"/>
      <c r="AH23" s="131"/>
      <c r="AI23" s="132"/>
    </row>
    <row r="24" spans="1:35" x14ac:dyDescent="0.3">
      <c r="A24" s="264"/>
      <c r="B24" s="265"/>
      <c r="C24" s="266" t="str">
        <f t="shared" si="0"/>
        <v/>
      </c>
      <c r="D24" s="267"/>
      <c r="E24" s="130"/>
      <c r="F24" s="131"/>
      <c r="G24" s="131"/>
      <c r="H24" s="131"/>
      <c r="I24" s="131"/>
      <c r="J24" s="131"/>
      <c r="K24" s="131"/>
      <c r="L24" s="132"/>
      <c r="M24" s="185"/>
      <c r="N24" s="187"/>
      <c r="O24" s="268"/>
      <c r="P24" s="258"/>
      <c r="Q24" s="269"/>
      <c r="R24" s="257"/>
      <c r="S24" s="258"/>
      <c r="T24" s="259"/>
      <c r="U24" s="260"/>
      <c r="V24" s="261"/>
      <c r="W24" s="262"/>
      <c r="X24" s="263"/>
      <c r="Y24" s="193"/>
      <c r="Z24" s="235"/>
      <c r="AA24" s="236"/>
      <c r="AB24" s="236"/>
      <c r="AC24" s="237"/>
      <c r="AD24" s="185"/>
      <c r="AE24" s="186"/>
      <c r="AF24" s="187"/>
      <c r="AG24" s="130"/>
      <c r="AH24" s="131"/>
      <c r="AI24" s="132"/>
    </row>
    <row r="25" spans="1:35" x14ac:dyDescent="0.3">
      <c r="A25" s="264"/>
      <c r="B25" s="265"/>
      <c r="C25" s="266" t="str">
        <f t="shared" si="0"/>
        <v/>
      </c>
      <c r="D25" s="267"/>
      <c r="E25" s="130"/>
      <c r="F25" s="131"/>
      <c r="G25" s="131"/>
      <c r="H25" s="131"/>
      <c r="I25" s="131"/>
      <c r="J25" s="131"/>
      <c r="K25" s="131"/>
      <c r="L25" s="132"/>
      <c r="M25" s="185"/>
      <c r="N25" s="187"/>
      <c r="O25" s="268"/>
      <c r="P25" s="258"/>
      <c r="Q25" s="269"/>
      <c r="R25" s="257"/>
      <c r="S25" s="258"/>
      <c r="T25" s="259"/>
      <c r="U25" s="260"/>
      <c r="V25" s="261"/>
      <c r="W25" s="262"/>
      <c r="X25" s="263"/>
      <c r="Y25" s="193"/>
      <c r="Z25" s="235"/>
      <c r="AA25" s="236"/>
      <c r="AB25" s="236"/>
      <c r="AC25" s="237"/>
      <c r="AD25" s="185"/>
      <c r="AE25" s="186"/>
      <c r="AF25" s="187"/>
      <c r="AG25" s="130"/>
      <c r="AH25" s="131"/>
      <c r="AI25" s="132"/>
    </row>
    <row r="26" spans="1:35" x14ac:dyDescent="0.3">
      <c r="A26" s="264"/>
      <c r="B26" s="265"/>
      <c r="C26" s="266" t="str">
        <f t="shared" si="0"/>
        <v/>
      </c>
      <c r="D26" s="267"/>
      <c r="E26" s="130"/>
      <c r="F26" s="131"/>
      <c r="G26" s="131"/>
      <c r="H26" s="131"/>
      <c r="I26" s="131"/>
      <c r="J26" s="131"/>
      <c r="K26" s="131"/>
      <c r="L26" s="132"/>
      <c r="M26" s="185"/>
      <c r="N26" s="187"/>
      <c r="O26" s="268"/>
      <c r="P26" s="258"/>
      <c r="Q26" s="269"/>
      <c r="R26" s="257"/>
      <c r="S26" s="258"/>
      <c r="T26" s="259"/>
      <c r="U26" s="260"/>
      <c r="V26" s="261"/>
      <c r="W26" s="262"/>
      <c r="X26" s="263"/>
      <c r="Y26" s="193"/>
      <c r="Z26" s="235"/>
      <c r="AA26" s="236"/>
      <c r="AB26" s="236"/>
      <c r="AC26" s="237"/>
      <c r="AD26" s="185"/>
      <c r="AE26" s="186"/>
      <c r="AF26" s="187"/>
      <c r="AG26" s="130"/>
      <c r="AH26" s="131"/>
      <c r="AI26" s="132"/>
    </row>
    <row r="27" spans="1:35" x14ac:dyDescent="0.3">
      <c r="A27" s="264"/>
      <c r="B27" s="265"/>
      <c r="C27" s="266" t="str">
        <f t="shared" si="0"/>
        <v/>
      </c>
      <c r="D27" s="267"/>
      <c r="E27" s="130"/>
      <c r="F27" s="131"/>
      <c r="G27" s="131"/>
      <c r="H27" s="131"/>
      <c r="I27" s="131"/>
      <c r="J27" s="131"/>
      <c r="K27" s="131"/>
      <c r="L27" s="132"/>
      <c r="M27" s="185"/>
      <c r="N27" s="187"/>
      <c r="O27" s="268"/>
      <c r="P27" s="258"/>
      <c r="Q27" s="269"/>
      <c r="R27" s="257"/>
      <c r="S27" s="258"/>
      <c r="T27" s="259"/>
      <c r="U27" s="260"/>
      <c r="V27" s="261"/>
      <c r="W27" s="262"/>
      <c r="X27" s="263"/>
      <c r="Y27" s="193"/>
      <c r="Z27" s="235"/>
      <c r="AA27" s="236"/>
      <c r="AB27" s="236"/>
      <c r="AC27" s="237"/>
      <c r="AD27" s="185"/>
      <c r="AE27" s="186"/>
      <c r="AF27" s="187"/>
      <c r="AG27" s="130"/>
      <c r="AH27" s="131"/>
      <c r="AI27" s="132"/>
    </row>
    <row r="28" spans="1:35" x14ac:dyDescent="0.3">
      <c r="A28" s="264"/>
      <c r="B28" s="265"/>
      <c r="C28" s="266" t="str">
        <f t="shared" si="0"/>
        <v/>
      </c>
      <c r="D28" s="267"/>
      <c r="E28" s="130"/>
      <c r="F28" s="131"/>
      <c r="G28" s="131"/>
      <c r="H28" s="131"/>
      <c r="I28" s="131"/>
      <c r="J28" s="131"/>
      <c r="K28" s="131"/>
      <c r="L28" s="132"/>
      <c r="M28" s="185"/>
      <c r="N28" s="187"/>
      <c r="O28" s="268"/>
      <c r="P28" s="258"/>
      <c r="Q28" s="269"/>
      <c r="R28" s="257"/>
      <c r="S28" s="258"/>
      <c r="T28" s="259"/>
      <c r="U28" s="260"/>
      <c r="V28" s="261"/>
      <c r="W28" s="262"/>
      <c r="X28" s="263"/>
      <c r="Y28" s="193"/>
      <c r="Z28" s="235"/>
      <c r="AA28" s="236"/>
      <c r="AB28" s="236"/>
      <c r="AC28" s="237"/>
      <c r="AD28" s="185"/>
      <c r="AE28" s="186"/>
      <c r="AF28" s="187"/>
      <c r="AG28" s="130"/>
      <c r="AH28" s="131"/>
      <c r="AI28" s="132"/>
    </row>
    <row r="29" spans="1:35" x14ac:dyDescent="0.3">
      <c r="A29" s="264"/>
      <c r="B29" s="265"/>
      <c r="C29" s="266" t="str">
        <f t="shared" si="0"/>
        <v/>
      </c>
      <c r="D29" s="267"/>
      <c r="E29" s="130"/>
      <c r="F29" s="131"/>
      <c r="G29" s="131"/>
      <c r="H29" s="131"/>
      <c r="I29" s="131"/>
      <c r="J29" s="131"/>
      <c r="K29" s="131"/>
      <c r="L29" s="132"/>
      <c r="M29" s="185"/>
      <c r="N29" s="187"/>
      <c r="O29" s="268"/>
      <c r="P29" s="258"/>
      <c r="Q29" s="269"/>
      <c r="R29" s="257"/>
      <c r="S29" s="258"/>
      <c r="T29" s="259"/>
      <c r="U29" s="260"/>
      <c r="V29" s="261"/>
      <c r="W29" s="262"/>
      <c r="X29" s="263"/>
      <c r="Y29" s="193"/>
      <c r="Z29" s="235"/>
      <c r="AA29" s="236"/>
      <c r="AB29" s="236"/>
      <c r="AC29" s="237"/>
      <c r="AD29" s="185"/>
      <c r="AE29" s="186"/>
      <c r="AF29" s="187"/>
      <c r="AG29" s="130"/>
      <c r="AH29" s="131"/>
      <c r="AI29" s="132"/>
    </row>
    <row r="30" spans="1:35" x14ac:dyDescent="0.3">
      <c r="A30" s="264"/>
      <c r="B30" s="265"/>
      <c r="C30" s="266" t="str">
        <f t="shared" si="0"/>
        <v/>
      </c>
      <c r="D30" s="267"/>
      <c r="E30" s="130"/>
      <c r="F30" s="131"/>
      <c r="G30" s="131"/>
      <c r="H30" s="131"/>
      <c r="I30" s="131"/>
      <c r="J30" s="131"/>
      <c r="K30" s="131"/>
      <c r="L30" s="132"/>
      <c r="M30" s="185"/>
      <c r="N30" s="187"/>
      <c r="O30" s="268"/>
      <c r="P30" s="258"/>
      <c r="Q30" s="269"/>
      <c r="R30" s="257"/>
      <c r="S30" s="258"/>
      <c r="T30" s="259"/>
      <c r="U30" s="260"/>
      <c r="V30" s="261"/>
      <c r="W30" s="262"/>
      <c r="X30" s="263"/>
      <c r="Y30" s="193"/>
      <c r="Z30" s="235"/>
      <c r="AA30" s="236"/>
      <c r="AB30" s="236"/>
      <c r="AC30" s="237"/>
      <c r="AD30" s="185"/>
      <c r="AE30" s="186"/>
      <c r="AF30" s="187"/>
      <c r="AG30" s="130"/>
      <c r="AH30" s="131"/>
      <c r="AI30" s="132"/>
    </row>
    <row r="31" spans="1:35" x14ac:dyDescent="0.3">
      <c r="A31" s="264"/>
      <c r="B31" s="265"/>
      <c r="C31" s="266" t="str">
        <f t="shared" si="0"/>
        <v/>
      </c>
      <c r="D31" s="267"/>
      <c r="E31" s="130"/>
      <c r="F31" s="131"/>
      <c r="G31" s="131"/>
      <c r="H31" s="131"/>
      <c r="I31" s="131"/>
      <c r="J31" s="131"/>
      <c r="K31" s="131"/>
      <c r="L31" s="132"/>
      <c r="M31" s="185"/>
      <c r="N31" s="187"/>
      <c r="O31" s="268"/>
      <c r="P31" s="258"/>
      <c r="Q31" s="269"/>
      <c r="R31" s="257"/>
      <c r="S31" s="258"/>
      <c r="T31" s="259"/>
      <c r="U31" s="260"/>
      <c r="V31" s="261"/>
      <c r="W31" s="262"/>
      <c r="X31" s="263"/>
      <c r="Y31" s="193"/>
      <c r="Z31" s="235"/>
      <c r="AA31" s="236"/>
      <c r="AB31" s="236"/>
      <c r="AC31" s="237"/>
      <c r="AD31" s="185"/>
      <c r="AE31" s="186"/>
      <c r="AF31" s="187"/>
      <c r="AG31" s="130"/>
      <c r="AH31" s="131"/>
      <c r="AI31" s="132"/>
    </row>
    <row r="32" spans="1:35" x14ac:dyDescent="0.3">
      <c r="A32" s="264"/>
      <c r="B32" s="265"/>
      <c r="C32" s="266" t="str">
        <f t="shared" si="0"/>
        <v/>
      </c>
      <c r="D32" s="267"/>
      <c r="E32" s="130"/>
      <c r="F32" s="131"/>
      <c r="G32" s="131"/>
      <c r="H32" s="131"/>
      <c r="I32" s="131"/>
      <c r="J32" s="131"/>
      <c r="K32" s="131"/>
      <c r="L32" s="132"/>
      <c r="M32" s="185"/>
      <c r="N32" s="187"/>
      <c r="O32" s="268"/>
      <c r="P32" s="258"/>
      <c r="Q32" s="269"/>
      <c r="R32" s="257"/>
      <c r="S32" s="258"/>
      <c r="T32" s="259"/>
      <c r="U32" s="260"/>
      <c r="V32" s="261"/>
      <c r="W32" s="262"/>
      <c r="X32" s="263"/>
      <c r="Y32" s="193"/>
      <c r="Z32" s="235"/>
      <c r="AA32" s="236"/>
      <c r="AB32" s="236"/>
      <c r="AC32" s="237"/>
      <c r="AD32" s="185"/>
      <c r="AE32" s="186"/>
      <c r="AF32" s="187"/>
      <c r="AG32" s="130"/>
      <c r="AH32" s="131"/>
      <c r="AI32" s="132"/>
    </row>
    <row r="33" spans="1:35" x14ac:dyDescent="0.3">
      <c r="A33" s="264"/>
      <c r="B33" s="265"/>
      <c r="C33" s="266" t="str">
        <f t="shared" si="0"/>
        <v/>
      </c>
      <c r="D33" s="267"/>
      <c r="E33" s="130"/>
      <c r="F33" s="131"/>
      <c r="G33" s="131"/>
      <c r="H33" s="131"/>
      <c r="I33" s="131"/>
      <c r="J33" s="131"/>
      <c r="K33" s="131"/>
      <c r="L33" s="132"/>
      <c r="M33" s="185"/>
      <c r="N33" s="187"/>
      <c r="O33" s="268"/>
      <c r="P33" s="258"/>
      <c r="Q33" s="269"/>
      <c r="R33" s="257"/>
      <c r="S33" s="258"/>
      <c r="T33" s="259"/>
      <c r="U33" s="260"/>
      <c r="V33" s="261"/>
      <c r="W33" s="262"/>
      <c r="X33" s="263"/>
      <c r="Y33" s="193"/>
      <c r="Z33" s="235"/>
      <c r="AA33" s="236"/>
      <c r="AB33" s="236"/>
      <c r="AC33" s="237"/>
      <c r="AD33" s="185"/>
      <c r="AE33" s="186"/>
      <c r="AF33" s="187"/>
      <c r="AG33" s="130"/>
      <c r="AH33" s="131"/>
      <c r="AI33" s="132"/>
    </row>
    <row r="34" spans="1:35" x14ac:dyDescent="0.3">
      <c r="A34" s="264"/>
      <c r="B34" s="265"/>
      <c r="C34" s="266" t="str">
        <f t="shared" si="0"/>
        <v/>
      </c>
      <c r="D34" s="267"/>
      <c r="E34" s="130"/>
      <c r="F34" s="131"/>
      <c r="G34" s="131"/>
      <c r="H34" s="131"/>
      <c r="I34" s="131"/>
      <c r="J34" s="131"/>
      <c r="K34" s="131"/>
      <c r="L34" s="132"/>
      <c r="M34" s="185"/>
      <c r="N34" s="187"/>
      <c r="O34" s="268"/>
      <c r="P34" s="258"/>
      <c r="Q34" s="269"/>
      <c r="R34" s="257"/>
      <c r="S34" s="258"/>
      <c r="T34" s="259"/>
      <c r="U34" s="260"/>
      <c r="V34" s="261"/>
      <c r="W34" s="262"/>
      <c r="X34" s="263"/>
      <c r="Y34" s="193"/>
      <c r="Z34" s="235"/>
      <c r="AA34" s="236"/>
      <c r="AB34" s="236"/>
      <c r="AC34" s="237"/>
      <c r="AD34" s="185"/>
      <c r="AE34" s="186"/>
      <c r="AF34" s="187"/>
      <c r="AG34" s="130"/>
      <c r="AH34" s="131"/>
      <c r="AI34" s="132"/>
    </row>
    <row r="35" spans="1:35" x14ac:dyDescent="0.3">
      <c r="A35" s="264"/>
      <c r="B35" s="265"/>
      <c r="C35" s="266" t="str">
        <f t="shared" si="0"/>
        <v/>
      </c>
      <c r="D35" s="267"/>
      <c r="E35" s="130"/>
      <c r="F35" s="131"/>
      <c r="G35" s="131"/>
      <c r="H35" s="131"/>
      <c r="I35" s="131"/>
      <c r="J35" s="131"/>
      <c r="K35" s="131"/>
      <c r="L35" s="132"/>
      <c r="M35" s="185"/>
      <c r="N35" s="187"/>
      <c r="O35" s="268"/>
      <c r="P35" s="258"/>
      <c r="Q35" s="269"/>
      <c r="R35" s="257"/>
      <c r="S35" s="258"/>
      <c r="T35" s="259"/>
      <c r="U35" s="260"/>
      <c r="V35" s="261"/>
      <c r="W35" s="262"/>
      <c r="X35" s="263"/>
      <c r="Y35" s="193"/>
      <c r="Z35" s="235"/>
      <c r="AA35" s="236"/>
      <c r="AB35" s="236"/>
      <c r="AC35" s="237"/>
      <c r="AD35" s="185"/>
      <c r="AE35" s="186"/>
      <c r="AF35" s="187"/>
      <c r="AG35" s="130"/>
      <c r="AH35" s="131"/>
      <c r="AI35" s="132"/>
    </row>
    <row r="36" spans="1:35" x14ac:dyDescent="0.3">
      <c r="A36" s="264"/>
      <c r="B36" s="265"/>
      <c r="C36" s="266" t="str">
        <f t="shared" si="0"/>
        <v/>
      </c>
      <c r="D36" s="267"/>
      <c r="E36" s="130"/>
      <c r="F36" s="131"/>
      <c r="G36" s="131"/>
      <c r="H36" s="131"/>
      <c r="I36" s="131"/>
      <c r="J36" s="131"/>
      <c r="K36" s="131"/>
      <c r="L36" s="132"/>
      <c r="M36" s="185"/>
      <c r="N36" s="187"/>
      <c r="O36" s="268"/>
      <c r="P36" s="258"/>
      <c r="Q36" s="269"/>
      <c r="R36" s="257"/>
      <c r="S36" s="258"/>
      <c r="T36" s="259"/>
      <c r="U36" s="260"/>
      <c r="V36" s="261"/>
      <c r="W36" s="262"/>
      <c r="X36" s="263"/>
      <c r="Y36" s="193"/>
      <c r="Z36" s="235"/>
      <c r="AA36" s="236"/>
      <c r="AB36" s="236"/>
      <c r="AC36" s="237"/>
      <c r="AD36" s="185"/>
      <c r="AE36" s="186"/>
      <c r="AF36" s="187"/>
      <c r="AG36" s="130"/>
      <c r="AH36" s="131"/>
      <c r="AI36" s="132"/>
    </row>
    <row r="37" spans="1:35" x14ac:dyDescent="0.3">
      <c r="A37" s="264"/>
      <c r="B37" s="265"/>
      <c r="C37" s="266" t="str">
        <f t="shared" si="0"/>
        <v/>
      </c>
      <c r="D37" s="267"/>
      <c r="E37" s="130"/>
      <c r="F37" s="131"/>
      <c r="G37" s="131"/>
      <c r="H37" s="131"/>
      <c r="I37" s="131"/>
      <c r="J37" s="131"/>
      <c r="K37" s="131"/>
      <c r="L37" s="132"/>
      <c r="M37" s="185"/>
      <c r="N37" s="187"/>
      <c r="O37" s="268"/>
      <c r="P37" s="258"/>
      <c r="Q37" s="269"/>
      <c r="R37" s="257"/>
      <c r="S37" s="258"/>
      <c r="T37" s="259"/>
      <c r="U37" s="260"/>
      <c r="V37" s="261"/>
      <c r="W37" s="262"/>
      <c r="X37" s="263"/>
      <c r="Y37" s="193"/>
      <c r="Z37" s="235"/>
      <c r="AA37" s="236"/>
      <c r="AB37" s="236"/>
      <c r="AC37" s="237"/>
      <c r="AD37" s="185"/>
      <c r="AE37" s="186"/>
      <c r="AF37" s="187"/>
      <c r="AG37" s="130"/>
      <c r="AH37" s="131"/>
      <c r="AI37" s="132"/>
    </row>
    <row r="38" spans="1:35" x14ac:dyDescent="0.3">
      <c r="A38" s="264"/>
      <c r="B38" s="265"/>
      <c r="C38" s="266" t="str">
        <f t="shared" si="0"/>
        <v/>
      </c>
      <c r="D38" s="267"/>
      <c r="E38" s="130"/>
      <c r="F38" s="131"/>
      <c r="G38" s="131"/>
      <c r="H38" s="131"/>
      <c r="I38" s="131"/>
      <c r="J38" s="131"/>
      <c r="K38" s="131"/>
      <c r="L38" s="132"/>
      <c r="M38" s="185"/>
      <c r="N38" s="187"/>
      <c r="O38" s="268"/>
      <c r="P38" s="258"/>
      <c r="Q38" s="269"/>
      <c r="R38" s="257"/>
      <c r="S38" s="258"/>
      <c r="T38" s="259"/>
      <c r="U38" s="260"/>
      <c r="V38" s="261"/>
      <c r="W38" s="262"/>
      <c r="X38" s="263"/>
      <c r="Y38" s="193"/>
      <c r="Z38" s="235"/>
      <c r="AA38" s="236"/>
      <c r="AB38" s="236"/>
      <c r="AC38" s="237"/>
      <c r="AD38" s="185"/>
      <c r="AE38" s="186"/>
      <c r="AF38" s="187"/>
      <c r="AG38" s="130"/>
      <c r="AH38" s="131"/>
      <c r="AI38" s="132"/>
    </row>
    <row r="39" spans="1:35" x14ac:dyDescent="0.3">
      <c r="A39" s="264"/>
      <c r="B39" s="265"/>
      <c r="C39" s="266" t="str">
        <f t="shared" si="0"/>
        <v/>
      </c>
      <c r="D39" s="267"/>
      <c r="E39" s="130"/>
      <c r="F39" s="131"/>
      <c r="G39" s="131"/>
      <c r="H39" s="131"/>
      <c r="I39" s="131"/>
      <c r="J39" s="131"/>
      <c r="K39" s="131"/>
      <c r="L39" s="132"/>
      <c r="M39" s="185"/>
      <c r="N39" s="187"/>
      <c r="O39" s="268"/>
      <c r="P39" s="258"/>
      <c r="Q39" s="269"/>
      <c r="R39" s="257"/>
      <c r="S39" s="258"/>
      <c r="T39" s="259"/>
      <c r="U39" s="260"/>
      <c r="V39" s="261"/>
      <c r="W39" s="262"/>
      <c r="X39" s="263"/>
      <c r="Y39" s="193"/>
      <c r="Z39" s="235"/>
      <c r="AA39" s="236"/>
      <c r="AB39" s="236"/>
      <c r="AC39" s="237"/>
      <c r="AD39" s="185"/>
      <c r="AE39" s="186"/>
      <c r="AF39" s="187"/>
      <c r="AG39" s="130"/>
      <c r="AH39" s="131"/>
      <c r="AI39" s="132"/>
    </row>
    <row r="40" spans="1:35" x14ac:dyDescent="0.3">
      <c r="A40" s="264"/>
      <c r="B40" s="265"/>
      <c r="C40" s="266" t="str">
        <f t="shared" si="0"/>
        <v/>
      </c>
      <c r="D40" s="267"/>
      <c r="E40" s="130"/>
      <c r="F40" s="131"/>
      <c r="G40" s="131"/>
      <c r="H40" s="131"/>
      <c r="I40" s="131"/>
      <c r="J40" s="131"/>
      <c r="K40" s="131"/>
      <c r="L40" s="132"/>
      <c r="M40" s="185"/>
      <c r="N40" s="187"/>
      <c r="O40" s="268"/>
      <c r="P40" s="258"/>
      <c r="Q40" s="269"/>
      <c r="R40" s="257"/>
      <c r="S40" s="258"/>
      <c r="T40" s="259"/>
      <c r="U40" s="260"/>
      <c r="V40" s="261"/>
      <c r="W40" s="262"/>
      <c r="X40" s="263"/>
      <c r="Y40" s="193"/>
      <c r="Z40" s="235"/>
      <c r="AA40" s="236"/>
      <c r="AB40" s="236"/>
      <c r="AC40" s="237"/>
      <c r="AD40" s="185"/>
      <c r="AE40" s="186"/>
      <c r="AF40" s="187"/>
      <c r="AG40" s="130"/>
      <c r="AH40" s="131"/>
      <c r="AI40" s="132"/>
    </row>
    <row r="41" spans="1:35" x14ac:dyDescent="0.3">
      <c r="A41" s="264"/>
      <c r="B41" s="265"/>
      <c r="C41" s="266" t="str">
        <f t="shared" si="0"/>
        <v/>
      </c>
      <c r="D41" s="267"/>
      <c r="E41" s="130"/>
      <c r="F41" s="131"/>
      <c r="G41" s="131"/>
      <c r="H41" s="131"/>
      <c r="I41" s="131"/>
      <c r="J41" s="131"/>
      <c r="K41" s="131"/>
      <c r="L41" s="132"/>
      <c r="M41" s="185"/>
      <c r="N41" s="187"/>
      <c r="O41" s="268"/>
      <c r="P41" s="258"/>
      <c r="Q41" s="269"/>
      <c r="R41" s="257"/>
      <c r="S41" s="258"/>
      <c r="T41" s="259"/>
      <c r="U41" s="260"/>
      <c r="V41" s="261"/>
      <c r="W41" s="262"/>
      <c r="X41" s="263"/>
      <c r="Y41" s="193"/>
      <c r="Z41" s="235"/>
      <c r="AA41" s="236"/>
      <c r="AB41" s="236"/>
      <c r="AC41" s="237"/>
      <c r="AD41" s="185"/>
      <c r="AE41" s="186"/>
      <c r="AF41" s="187"/>
      <c r="AG41" s="130"/>
      <c r="AH41" s="131"/>
      <c r="AI41" s="132"/>
    </row>
    <row r="42" spans="1:35" x14ac:dyDescent="0.3">
      <c r="A42" s="264"/>
      <c r="B42" s="265"/>
      <c r="C42" s="266" t="str">
        <f t="shared" si="0"/>
        <v/>
      </c>
      <c r="D42" s="267"/>
      <c r="E42" s="130"/>
      <c r="F42" s="131"/>
      <c r="G42" s="131"/>
      <c r="H42" s="131"/>
      <c r="I42" s="131"/>
      <c r="J42" s="131"/>
      <c r="K42" s="131"/>
      <c r="L42" s="132"/>
      <c r="M42" s="185"/>
      <c r="N42" s="187"/>
      <c r="O42" s="268"/>
      <c r="P42" s="258"/>
      <c r="Q42" s="269"/>
      <c r="R42" s="257"/>
      <c r="S42" s="258"/>
      <c r="T42" s="259"/>
      <c r="U42" s="260"/>
      <c r="V42" s="261"/>
      <c r="W42" s="262"/>
      <c r="X42" s="263"/>
      <c r="Y42" s="193"/>
      <c r="Z42" s="235"/>
      <c r="AA42" s="236"/>
      <c r="AB42" s="236"/>
      <c r="AC42" s="237"/>
      <c r="AD42" s="185"/>
      <c r="AE42" s="186"/>
      <c r="AF42" s="187"/>
      <c r="AG42" s="130"/>
      <c r="AH42" s="131"/>
      <c r="AI42" s="132"/>
    </row>
    <row r="43" spans="1:35" x14ac:dyDescent="0.3">
      <c r="A43" s="264"/>
      <c r="B43" s="265"/>
      <c r="C43" s="266" t="str">
        <f t="shared" si="0"/>
        <v/>
      </c>
      <c r="D43" s="267"/>
      <c r="E43" s="130"/>
      <c r="F43" s="131"/>
      <c r="G43" s="131"/>
      <c r="H43" s="131"/>
      <c r="I43" s="131"/>
      <c r="J43" s="131"/>
      <c r="K43" s="131"/>
      <c r="L43" s="132"/>
      <c r="M43" s="185"/>
      <c r="N43" s="187"/>
      <c r="O43" s="268"/>
      <c r="P43" s="258"/>
      <c r="Q43" s="269"/>
      <c r="R43" s="257"/>
      <c r="S43" s="258"/>
      <c r="T43" s="259"/>
      <c r="U43" s="260"/>
      <c r="V43" s="261"/>
      <c r="W43" s="262"/>
      <c r="X43" s="263"/>
      <c r="Y43" s="193"/>
      <c r="Z43" s="235"/>
      <c r="AA43" s="236"/>
      <c r="AB43" s="236"/>
      <c r="AC43" s="237"/>
      <c r="AD43" s="185"/>
      <c r="AE43" s="186"/>
      <c r="AF43" s="187"/>
      <c r="AG43" s="130"/>
      <c r="AH43" s="131"/>
      <c r="AI43" s="132"/>
    </row>
    <row r="44" spans="1:35" x14ac:dyDescent="0.3">
      <c r="A44" s="264"/>
      <c r="B44" s="265"/>
      <c r="C44" s="266" t="str">
        <f t="shared" si="0"/>
        <v/>
      </c>
      <c r="D44" s="267"/>
      <c r="E44" s="130"/>
      <c r="F44" s="131"/>
      <c r="G44" s="131"/>
      <c r="H44" s="131"/>
      <c r="I44" s="131"/>
      <c r="J44" s="131"/>
      <c r="K44" s="131"/>
      <c r="L44" s="132"/>
      <c r="M44" s="185"/>
      <c r="N44" s="187"/>
      <c r="O44" s="268"/>
      <c r="P44" s="258"/>
      <c r="Q44" s="269"/>
      <c r="R44" s="257"/>
      <c r="S44" s="258"/>
      <c r="T44" s="259"/>
      <c r="U44" s="260"/>
      <c r="V44" s="261"/>
      <c r="W44" s="262"/>
      <c r="X44" s="263"/>
      <c r="Y44" s="193"/>
      <c r="Z44" s="235"/>
      <c r="AA44" s="236"/>
      <c r="AB44" s="236"/>
      <c r="AC44" s="237"/>
      <c r="AD44" s="185"/>
      <c r="AE44" s="186"/>
      <c r="AF44" s="187"/>
      <c r="AG44" s="130"/>
      <c r="AH44" s="131"/>
      <c r="AI44" s="132"/>
    </row>
    <row r="45" spans="1:35" x14ac:dyDescent="0.3">
      <c r="A45" s="248"/>
      <c r="B45" s="249"/>
      <c r="C45" s="250" t="str">
        <f t="shared" si="0"/>
        <v/>
      </c>
      <c r="D45" s="251"/>
      <c r="E45" s="200"/>
      <c r="F45" s="201"/>
      <c r="G45" s="201"/>
      <c r="H45" s="201"/>
      <c r="I45" s="201"/>
      <c r="J45" s="201"/>
      <c r="K45" s="201"/>
      <c r="L45" s="202"/>
      <c r="M45" s="238"/>
      <c r="N45" s="240"/>
      <c r="O45" s="252"/>
      <c r="P45" s="253"/>
      <c r="Q45" s="254"/>
      <c r="R45" s="255"/>
      <c r="S45" s="253"/>
      <c r="T45" s="256"/>
      <c r="U45" s="231"/>
      <c r="V45" s="232"/>
      <c r="W45" s="233"/>
      <c r="X45" s="234"/>
      <c r="Y45" s="199"/>
      <c r="Z45" s="235"/>
      <c r="AA45" s="236"/>
      <c r="AB45" s="236"/>
      <c r="AC45" s="237"/>
      <c r="AD45" s="238"/>
      <c r="AE45" s="239"/>
      <c r="AF45" s="240"/>
      <c r="AG45" s="200"/>
      <c r="AH45" s="201"/>
      <c r="AI45" s="202"/>
    </row>
    <row r="46" spans="1:35" x14ac:dyDescent="0.3">
      <c r="A46" s="175" t="s">
        <v>75</v>
      </c>
      <c r="B46" s="176"/>
      <c r="C46" s="176"/>
      <c r="D46" s="176"/>
      <c r="E46" s="176"/>
      <c r="F46" s="176"/>
      <c r="G46" s="176"/>
      <c r="H46" s="176"/>
      <c r="I46" s="176"/>
      <c r="J46" s="176"/>
      <c r="K46" s="176"/>
      <c r="L46" s="176"/>
      <c r="M46" s="176"/>
      <c r="N46" s="177"/>
      <c r="O46" s="228"/>
      <c r="P46" s="229"/>
      <c r="Q46" s="241"/>
      <c r="R46" s="242"/>
      <c r="S46" s="229"/>
      <c r="T46" s="243"/>
      <c r="U46" s="244" t="str">
        <f>IF(SUM(U15:W45)=0,"",SUM(U15:W45))</f>
        <v/>
      </c>
      <c r="V46" s="245"/>
      <c r="W46" s="246"/>
      <c r="X46" s="247"/>
      <c r="Y46" s="230"/>
      <c r="Z46" s="225" t="str">
        <f>明細書!AB46</f>
        <v/>
      </c>
      <c r="AA46" s="226"/>
      <c r="AB46" s="226"/>
      <c r="AC46" s="227"/>
      <c r="AD46" s="228"/>
      <c r="AE46" s="229"/>
      <c r="AF46" s="230"/>
      <c r="AG46" s="228"/>
      <c r="AH46" s="229"/>
      <c r="AI46" s="230"/>
    </row>
    <row r="48" spans="1:35" x14ac:dyDescent="0.3">
      <c r="AB48" s="74"/>
      <c r="AC48" s="76"/>
      <c r="AD48" s="178" t="s">
        <v>56</v>
      </c>
      <c r="AE48" s="178"/>
      <c r="AF48" s="74"/>
      <c r="AG48" s="76"/>
      <c r="AH48" s="15" t="s">
        <v>57</v>
      </c>
    </row>
  </sheetData>
  <mergeCells count="384">
    <mergeCell ref="A6:E7"/>
    <mergeCell ref="F6:K7"/>
    <mergeCell ref="L6:S6"/>
    <mergeCell ref="T6:AB6"/>
    <mergeCell ref="AC6:AI6"/>
    <mergeCell ref="L7:S7"/>
    <mergeCell ref="T7:AB7"/>
    <mergeCell ref="AC7:AI7"/>
    <mergeCell ref="AC5:AD5"/>
    <mergeCell ref="AF5:AG5"/>
    <mergeCell ref="AH5:AI5"/>
    <mergeCell ref="A8:G9"/>
    <mergeCell ref="H8:K9"/>
    <mergeCell ref="L8:N9"/>
    <mergeCell ref="O8:AI9"/>
    <mergeCell ref="A10:F11"/>
    <mergeCell ref="G10:J11"/>
    <mergeCell ref="K10:K11"/>
    <mergeCell ref="L10:N11"/>
    <mergeCell ref="O10:AI11"/>
    <mergeCell ref="X13:Y14"/>
    <mergeCell ref="Z13:AC14"/>
    <mergeCell ref="AD13:AF14"/>
    <mergeCell ref="AG13:AI14"/>
    <mergeCell ref="O14:Q14"/>
    <mergeCell ref="R14:T14"/>
    <mergeCell ref="A13:B14"/>
    <mergeCell ref="C13:D14"/>
    <mergeCell ref="E13:L14"/>
    <mergeCell ref="M13:N14"/>
    <mergeCell ref="O13:T13"/>
    <mergeCell ref="U13:W14"/>
    <mergeCell ref="A16:B16"/>
    <mergeCell ref="C16:D16"/>
    <mergeCell ref="E16:L16"/>
    <mergeCell ref="M16:N16"/>
    <mergeCell ref="O16:Q16"/>
    <mergeCell ref="A15:B15"/>
    <mergeCell ref="C15:D15"/>
    <mergeCell ref="E15:L15"/>
    <mergeCell ref="M15:N15"/>
    <mergeCell ref="O15:Q15"/>
    <mergeCell ref="R16:T16"/>
    <mergeCell ref="U16:W16"/>
    <mergeCell ref="X16:Y16"/>
    <mergeCell ref="Z16:AC16"/>
    <mergeCell ref="AD16:AF16"/>
    <mergeCell ref="AG16:AI16"/>
    <mergeCell ref="U15:W15"/>
    <mergeCell ref="X15:Y15"/>
    <mergeCell ref="Z15:AC15"/>
    <mergeCell ref="AD15:AF15"/>
    <mergeCell ref="AG15:AI15"/>
    <mergeCell ref="R15:T15"/>
    <mergeCell ref="A18:B18"/>
    <mergeCell ref="C18:D18"/>
    <mergeCell ref="E18:L18"/>
    <mergeCell ref="M18:N18"/>
    <mergeCell ref="O18:Q18"/>
    <mergeCell ref="A17:B17"/>
    <mergeCell ref="C17:D17"/>
    <mergeCell ref="E17:L17"/>
    <mergeCell ref="M17:N17"/>
    <mergeCell ref="O17:Q17"/>
    <mergeCell ref="R18:T18"/>
    <mergeCell ref="U18:W18"/>
    <mergeCell ref="X18:Y18"/>
    <mergeCell ref="Z18:AC18"/>
    <mergeCell ref="AD18:AF18"/>
    <mergeCell ref="AG18:AI18"/>
    <mergeCell ref="U17:W17"/>
    <mergeCell ref="X17:Y17"/>
    <mergeCell ref="Z17:AC17"/>
    <mergeCell ref="AD17:AF17"/>
    <mergeCell ref="AG17:AI17"/>
    <mergeCell ref="R17:T17"/>
    <mergeCell ref="A20:B20"/>
    <mergeCell ref="C20:D20"/>
    <mergeCell ref="E20:L20"/>
    <mergeCell ref="M20:N20"/>
    <mergeCell ref="O20:Q20"/>
    <mergeCell ref="A19:B19"/>
    <mergeCell ref="C19:D19"/>
    <mergeCell ref="E19:L19"/>
    <mergeCell ref="M19:N19"/>
    <mergeCell ref="O19:Q19"/>
    <mergeCell ref="R20:T20"/>
    <mergeCell ref="U20:W20"/>
    <mergeCell ref="X20:Y20"/>
    <mergeCell ref="Z20:AC20"/>
    <mergeCell ref="AD20:AF20"/>
    <mergeCell ref="AG20:AI20"/>
    <mergeCell ref="U19:W19"/>
    <mergeCell ref="X19:Y19"/>
    <mergeCell ref="Z19:AC19"/>
    <mergeCell ref="AD19:AF19"/>
    <mergeCell ref="AG19:AI19"/>
    <mergeCell ref="R19:T19"/>
    <mergeCell ref="A22:B22"/>
    <mergeCell ref="C22:D22"/>
    <mergeCell ref="E22:L22"/>
    <mergeCell ref="M22:N22"/>
    <mergeCell ref="O22:Q22"/>
    <mergeCell ref="A21:B21"/>
    <mergeCell ref="C21:D21"/>
    <mergeCell ref="E21:L21"/>
    <mergeCell ref="M21:N21"/>
    <mergeCell ref="O21:Q21"/>
    <mergeCell ref="R22:T22"/>
    <mergeCell ref="U22:W22"/>
    <mergeCell ref="X22:Y22"/>
    <mergeCell ref="Z22:AC22"/>
    <mergeCell ref="AD22:AF22"/>
    <mergeCell ref="AG22:AI22"/>
    <mergeCell ref="U21:W21"/>
    <mergeCell ref="X21:Y21"/>
    <mergeCell ref="Z21:AC21"/>
    <mergeCell ref="AD21:AF21"/>
    <mergeCell ref="AG21:AI21"/>
    <mergeCell ref="R21:T21"/>
    <mergeCell ref="A24:B24"/>
    <mergeCell ref="C24:D24"/>
    <mergeCell ref="E24:L24"/>
    <mergeCell ref="M24:N24"/>
    <mergeCell ref="O24:Q24"/>
    <mergeCell ref="A23:B23"/>
    <mergeCell ref="C23:D23"/>
    <mergeCell ref="E23:L23"/>
    <mergeCell ref="M23:N23"/>
    <mergeCell ref="O23:Q23"/>
    <mergeCell ref="R24:T24"/>
    <mergeCell ref="U24:W24"/>
    <mergeCell ref="X24:Y24"/>
    <mergeCell ref="Z24:AC24"/>
    <mergeCell ref="AD24:AF24"/>
    <mergeCell ref="AG24:AI24"/>
    <mergeCell ref="U23:W23"/>
    <mergeCell ref="X23:Y23"/>
    <mergeCell ref="Z23:AC23"/>
    <mergeCell ref="AD23:AF23"/>
    <mergeCell ref="AG23:AI23"/>
    <mergeCell ref="R23:T23"/>
    <mergeCell ref="A26:B26"/>
    <mergeCell ref="C26:D26"/>
    <mergeCell ref="E26:L26"/>
    <mergeCell ref="M26:N26"/>
    <mergeCell ref="O26:Q26"/>
    <mergeCell ref="A25:B25"/>
    <mergeCell ref="C25:D25"/>
    <mergeCell ref="E25:L25"/>
    <mergeCell ref="M25:N25"/>
    <mergeCell ref="O25:Q25"/>
    <mergeCell ref="R26:T26"/>
    <mergeCell ref="U26:W26"/>
    <mergeCell ref="X26:Y26"/>
    <mergeCell ref="Z26:AC26"/>
    <mergeCell ref="AD26:AF26"/>
    <mergeCell ref="AG26:AI26"/>
    <mergeCell ref="U25:W25"/>
    <mergeCell ref="X25:Y25"/>
    <mergeCell ref="Z25:AC25"/>
    <mergeCell ref="AD25:AF25"/>
    <mergeCell ref="AG25:AI25"/>
    <mergeCell ref="R25:T25"/>
    <mergeCell ref="A28:B28"/>
    <mergeCell ref="C28:D28"/>
    <mergeCell ref="E28:L28"/>
    <mergeCell ref="M28:N28"/>
    <mergeCell ref="O28:Q28"/>
    <mergeCell ref="A27:B27"/>
    <mergeCell ref="C27:D27"/>
    <mergeCell ref="E27:L27"/>
    <mergeCell ref="M27:N27"/>
    <mergeCell ref="O27:Q27"/>
    <mergeCell ref="R28:T28"/>
    <mergeCell ref="U28:W28"/>
    <mergeCell ref="X28:Y28"/>
    <mergeCell ref="Z28:AC28"/>
    <mergeCell ref="AD28:AF28"/>
    <mergeCell ref="AG28:AI28"/>
    <mergeCell ref="U27:W27"/>
    <mergeCell ref="X27:Y27"/>
    <mergeCell ref="Z27:AC27"/>
    <mergeCell ref="AD27:AF27"/>
    <mergeCell ref="AG27:AI27"/>
    <mergeCell ref="R27:T27"/>
    <mergeCell ref="A30:B30"/>
    <mergeCell ref="C30:D30"/>
    <mergeCell ref="E30:L30"/>
    <mergeCell ref="M30:N30"/>
    <mergeCell ref="O30:Q30"/>
    <mergeCell ref="A29:B29"/>
    <mergeCell ref="C29:D29"/>
    <mergeCell ref="E29:L29"/>
    <mergeCell ref="M29:N29"/>
    <mergeCell ref="O29:Q29"/>
    <mergeCell ref="R30:T30"/>
    <mergeCell ref="U30:W30"/>
    <mergeCell ref="X30:Y30"/>
    <mergeCell ref="Z30:AC30"/>
    <mergeCell ref="AD30:AF30"/>
    <mergeCell ref="AG30:AI30"/>
    <mergeCell ref="U29:W29"/>
    <mergeCell ref="X29:Y29"/>
    <mergeCell ref="Z29:AC29"/>
    <mergeCell ref="AD29:AF29"/>
    <mergeCell ref="AG29:AI29"/>
    <mergeCell ref="R29:T29"/>
    <mergeCell ref="A32:B32"/>
    <mergeCell ref="C32:D32"/>
    <mergeCell ref="E32:L32"/>
    <mergeCell ref="M32:N32"/>
    <mergeCell ref="O32:Q32"/>
    <mergeCell ref="A31:B31"/>
    <mergeCell ref="C31:D31"/>
    <mergeCell ref="E31:L31"/>
    <mergeCell ref="M31:N31"/>
    <mergeCell ref="O31:Q31"/>
    <mergeCell ref="R32:T32"/>
    <mergeCell ref="U32:W32"/>
    <mergeCell ref="X32:Y32"/>
    <mergeCell ref="Z32:AC32"/>
    <mergeCell ref="AD32:AF32"/>
    <mergeCell ref="AG32:AI32"/>
    <mergeCell ref="U31:W31"/>
    <mergeCell ref="X31:Y31"/>
    <mergeCell ref="Z31:AC31"/>
    <mergeCell ref="AD31:AF31"/>
    <mergeCell ref="AG31:AI31"/>
    <mergeCell ref="R31:T31"/>
    <mergeCell ref="A34:B34"/>
    <mergeCell ref="C34:D34"/>
    <mergeCell ref="E34:L34"/>
    <mergeCell ref="M34:N34"/>
    <mergeCell ref="O34:Q34"/>
    <mergeCell ref="A33:B33"/>
    <mergeCell ref="C33:D33"/>
    <mergeCell ref="E33:L33"/>
    <mergeCell ref="M33:N33"/>
    <mergeCell ref="O33:Q33"/>
    <mergeCell ref="R34:T34"/>
    <mergeCell ref="U34:W34"/>
    <mergeCell ref="X34:Y34"/>
    <mergeCell ref="Z34:AC34"/>
    <mergeCell ref="AD34:AF34"/>
    <mergeCell ref="AG34:AI34"/>
    <mergeCell ref="U33:W33"/>
    <mergeCell ref="X33:Y33"/>
    <mergeCell ref="Z33:AC33"/>
    <mergeCell ref="AD33:AF33"/>
    <mergeCell ref="AG33:AI33"/>
    <mergeCell ref="R33:T33"/>
    <mergeCell ref="A36:B36"/>
    <mergeCell ref="C36:D36"/>
    <mergeCell ref="E36:L36"/>
    <mergeCell ref="M36:N36"/>
    <mergeCell ref="O36:Q36"/>
    <mergeCell ref="A35:B35"/>
    <mergeCell ref="C35:D35"/>
    <mergeCell ref="E35:L35"/>
    <mergeCell ref="M35:N35"/>
    <mergeCell ref="O35:Q35"/>
    <mergeCell ref="R36:T36"/>
    <mergeCell ref="U36:W36"/>
    <mergeCell ref="X36:Y36"/>
    <mergeCell ref="Z36:AC36"/>
    <mergeCell ref="AD36:AF36"/>
    <mergeCell ref="AG36:AI36"/>
    <mergeCell ref="U35:W35"/>
    <mergeCell ref="X35:Y35"/>
    <mergeCell ref="Z35:AC35"/>
    <mergeCell ref="AD35:AF35"/>
    <mergeCell ref="AG35:AI35"/>
    <mergeCell ref="R35:T35"/>
    <mergeCell ref="A38:B38"/>
    <mergeCell ref="C38:D38"/>
    <mergeCell ref="E38:L38"/>
    <mergeCell ref="M38:N38"/>
    <mergeCell ref="O38:Q38"/>
    <mergeCell ref="A37:B37"/>
    <mergeCell ref="C37:D37"/>
    <mergeCell ref="E37:L37"/>
    <mergeCell ref="M37:N37"/>
    <mergeCell ref="O37:Q37"/>
    <mergeCell ref="R38:T38"/>
    <mergeCell ref="U38:W38"/>
    <mergeCell ref="X38:Y38"/>
    <mergeCell ref="Z38:AC38"/>
    <mergeCell ref="AD38:AF38"/>
    <mergeCell ref="AG38:AI38"/>
    <mergeCell ref="U37:W37"/>
    <mergeCell ref="X37:Y37"/>
    <mergeCell ref="Z37:AC37"/>
    <mergeCell ref="AD37:AF37"/>
    <mergeCell ref="AG37:AI37"/>
    <mergeCell ref="R37:T37"/>
    <mergeCell ref="A40:B40"/>
    <mergeCell ref="C40:D40"/>
    <mergeCell ref="E40:L40"/>
    <mergeCell ref="M40:N40"/>
    <mergeCell ref="O40:Q40"/>
    <mergeCell ref="A39:B39"/>
    <mergeCell ref="C39:D39"/>
    <mergeCell ref="E39:L39"/>
    <mergeCell ref="M39:N39"/>
    <mergeCell ref="O39:Q39"/>
    <mergeCell ref="R40:T40"/>
    <mergeCell ref="U40:W40"/>
    <mergeCell ref="X40:Y40"/>
    <mergeCell ref="Z40:AC40"/>
    <mergeCell ref="AD40:AF40"/>
    <mergeCell ref="AG40:AI40"/>
    <mergeCell ref="U39:W39"/>
    <mergeCell ref="X39:Y39"/>
    <mergeCell ref="Z39:AC39"/>
    <mergeCell ref="AD39:AF39"/>
    <mergeCell ref="AG39:AI39"/>
    <mergeCell ref="R39:T39"/>
    <mergeCell ref="A42:B42"/>
    <mergeCell ref="C42:D42"/>
    <mergeCell ref="E42:L42"/>
    <mergeCell ref="M42:N42"/>
    <mergeCell ref="O42:Q42"/>
    <mergeCell ref="A41:B41"/>
    <mergeCell ref="C41:D41"/>
    <mergeCell ref="E41:L41"/>
    <mergeCell ref="M41:N41"/>
    <mergeCell ref="O41:Q41"/>
    <mergeCell ref="R42:T42"/>
    <mergeCell ref="U42:W42"/>
    <mergeCell ref="X42:Y42"/>
    <mergeCell ref="Z42:AC42"/>
    <mergeCell ref="AD42:AF42"/>
    <mergeCell ref="AG42:AI42"/>
    <mergeCell ref="U41:W41"/>
    <mergeCell ref="X41:Y41"/>
    <mergeCell ref="Z41:AC41"/>
    <mergeCell ref="AD41:AF41"/>
    <mergeCell ref="AG41:AI41"/>
    <mergeCell ref="R41:T41"/>
    <mergeCell ref="A44:B44"/>
    <mergeCell ref="C44:D44"/>
    <mergeCell ref="E44:L44"/>
    <mergeCell ref="M44:N44"/>
    <mergeCell ref="O44:Q44"/>
    <mergeCell ref="A43:B43"/>
    <mergeCell ref="C43:D43"/>
    <mergeCell ref="E43:L43"/>
    <mergeCell ref="M43:N43"/>
    <mergeCell ref="O43:Q43"/>
    <mergeCell ref="R44:T44"/>
    <mergeCell ref="U44:W44"/>
    <mergeCell ref="X44:Y44"/>
    <mergeCell ref="Z44:AC44"/>
    <mergeCell ref="AD44:AF44"/>
    <mergeCell ref="AG44:AI44"/>
    <mergeCell ref="U43:W43"/>
    <mergeCell ref="X43:Y43"/>
    <mergeCell ref="Z43:AC43"/>
    <mergeCell ref="AD43:AF43"/>
    <mergeCell ref="AG43:AI43"/>
    <mergeCell ref="R43:T43"/>
    <mergeCell ref="A46:N46"/>
    <mergeCell ref="O46:Q46"/>
    <mergeCell ref="R46:T46"/>
    <mergeCell ref="U46:W46"/>
    <mergeCell ref="X46:Y46"/>
    <mergeCell ref="A45:B45"/>
    <mergeCell ref="C45:D45"/>
    <mergeCell ref="E45:L45"/>
    <mergeCell ref="M45:N45"/>
    <mergeCell ref="O45:Q45"/>
    <mergeCell ref="R45:T45"/>
    <mergeCell ref="Z46:AC46"/>
    <mergeCell ref="AD46:AF46"/>
    <mergeCell ref="AG46:AI46"/>
    <mergeCell ref="AB48:AC48"/>
    <mergeCell ref="AD48:AE48"/>
    <mergeCell ref="AF48:AG48"/>
    <mergeCell ref="U45:W45"/>
    <mergeCell ref="X45:Y45"/>
    <mergeCell ref="Z45:AC45"/>
    <mergeCell ref="AD45:AF45"/>
    <mergeCell ref="AG45:AI45"/>
  </mergeCells>
  <phoneticPr fontId="1"/>
  <dataValidations count="1">
    <dataValidation type="list" errorStyle="information" allowBlank="1" showInputMessage="1" showErrorMessage="1" sqref="G10:J11" xr:uid="{F6554098-B9CB-4FDF-B0CC-370DCFB03C00}">
      <formula1>"37200,0"</formula1>
    </dataValidation>
  </dataValidations>
  <printOptions horizontalCentered="1" verticalCentered="1"/>
  <pageMargins left="0.59055118110236227" right="0.19685039370078741" top="0.39370078740157483" bottom="0.39370078740157483" header="0.31496062992125984" footer="0.31496062992125984"/>
  <pageSetup paperSize="9" fitToWidth="0"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連絡表</vt:lpstr>
      <vt:lpstr>請求書</vt:lpstr>
      <vt:lpstr>明細書</vt:lpstr>
      <vt:lpstr>実績記録票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PCK24X1030</dc:creator>
  <cp:lastModifiedBy>PCK24X1030</cp:lastModifiedBy>
  <dcterms:created xsi:type="dcterms:W3CDTF">2025-04-18T07:45:51Z</dcterms:created>
  <dcterms:modified xsi:type="dcterms:W3CDTF">2025-04-20T02:03:21Z</dcterms:modified>
</cp:coreProperties>
</file>