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150509\Desktop\HP\"/>
    </mc:Choice>
  </mc:AlternateContent>
  <bookViews>
    <workbookView xWindow="0" yWindow="0" windowWidth="17250" windowHeight="6210"/>
  </bookViews>
  <sheets>
    <sheet name="内訳書" sheetId="3" r:id="rId1"/>
    <sheet name="内訳書 (手書き作成用)" sheetId="6" r:id="rId2"/>
  </sheets>
  <definedNames>
    <definedName name="_xlnm.Print_Area" localSheetId="0">内訳書!$A$1:$R$43</definedName>
    <definedName name="_xlnm.Print_Area" localSheetId="1">'内訳書 (手書き作成用)'!$A$1:$R$43</definedName>
  </definedNames>
  <calcPr calcId="152511" concurrentManualCount="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5" i="6" l="1"/>
  <c r="S34" i="6"/>
  <c r="T34" i="6" s="1"/>
  <c r="S33" i="6"/>
  <c r="T32" i="6"/>
  <c r="S32" i="6"/>
  <c r="S31" i="6"/>
  <c r="S30" i="6"/>
  <c r="T30" i="6" s="1"/>
  <c r="S29" i="6"/>
  <c r="T28" i="6"/>
  <c r="S28" i="6"/>
  <c r="S27" i="6"/>
  <c r="S26" i="6"/>
  <c r="T26" i="6" s="1"/>
  <c r="S25" i="6"/>
  <c r="T24" i="6"/>
  <c r="S24" i="6"/>
  <c r="S23" i="6"/>
  <c r="S22" i="6"/>
  <c r="T22" i="6" s="1"/>
  <c r="S21" i="6"/>
  <c r="T20" i="6"/>
  <c r="S20" i="6"/>
  <c r="S19" i="6"/>
  <c r="S18" i="6"/>
  <c r="T18" i="6" s="1"/>
  <c r="S17" i="6"/>
  <c r="T16" i="6"/>
  <c r="S16" i="6"/>
  <c r="S15" i="6"/>
  <c r="S14" i="6"/>
  <c r="T14" i="6" s="1"/>
  <c r="S13" i="6"/>
  <c r="T12" i="6"/>
  <c r="S12" i="6"/>
  <c r="S11" i="6"/>
  <c r="T11" i="6" l="1"/>
  <c r="T36" i="6" s="1"/>
  <c r="T13" i="6"/>
  <c r="T15" i="6"/>
  <c r="T17" i="6"/>
  <c r="T19" i="6"/>
  <c r="T21" i="6"/>
  <c r="T23" i="6"/>
  <c r="T25" i="6"/>
  <c r="T27" i="6"/>
  <c r="T29" i="6"/>
  <c r="T31" i="6"/>
  <c r="T33" i="6"/>
  <c r="T35" i="6"/>
  <c r="P11" i="3"/>
  <c r="P12" i="3"/>
  <c r="P13" i="3"/>
  <c r="P14" i="3"/>
  <c r="P15" i="3"/>
  <c r="P16" i="3"/>
  <c r="P17" i="3"/>
  <c r="M14" i="3"/>
  <c r="P18" i="3" l="1"/>
  <c r="Q18" i="3"/>
  <c r="P19" i="3"/>
  <c r="Q19" i="3"/>
  <c r="P20" i="3"/>
  <c r="Q20" i="3"/>
  <c r="P21" i="3"/>
  <c r="Q21" i="3"/>
  <c r="P22" i="3"/>
  <c r="Q22" i="3"/>
  <c r="P23" i="3"/>
  <c r="Q23" i="3"/>
  <c r="P24" i="3"/>
  <c r="Q24" i="3"/>
  <c r="P25" i="3"/>
  <c r="Q25" i="3"/>
  <c r="P26" i="3"/>
  <c r="Q26" i="3"/>
  <c r="P27" i="3"/>
  <c r="Q27" i="3"/>
  <c r="P28" i="3"/>
  <c r="Q28" i="3"/>
  <c r="P29" i="3"/>
  <c r="Q29" i="3"/>
  <c r="P30" i="3"/>
  <c r="Q30" i="3"/>
  <c r="P31" i="3"/>
  <c r="Q31" i="3"/>
  <c r="P32" i="3"/>
  <c r="Q32" i="3"/>
  <c r="P33" i="3"/>
  <c r="Q33" i="3"/>
  <c r="P34" i="3"/>
  <c r="Q34" i="3"/>
  <c r="P35" i="3"/>
  <c r="Q35" i="3"/>
  <c r="M18" i="3"/>
  <c r="S18" i="3" s="1"/>
  <c r="M19" i="3"/>
  <c r="S19" i="3" s="1"/>
  <c r="M20" i="3"/>
  <c r="S20" i="3" s="1"/>
  <c r="M21" i="3"/>
  <c r="S21" i="3" s="1"/>
  <c r="M22" i="3"/>
  <c r="S22" i="3" s="1"/>
  <c r="M23" i="3"/>
  <c r="S23" i="3" s="1"/>
  <c r="M24" i="3"/>
  <c r="S24" i="3" s="1"/>
  <c r="M25" i="3"/>
  <c r="S25" i="3" s="1"/>
  <c r="M26" i="3"/>
  <c r="S26" i="3" s="1"/>
  <c r="M27" i="3"/>
  <c r="S27" i="3" s="1"/>
  <c r="M28" i="3"/>
  <c r="S28" i="3" s="1"/>
  <c r="M29" i="3"/>
  <c r="S29" i="3" s="1"/>
  <c r="M30" i="3"/>
  <c r="S30" i="3" s="1"/>
  <c r="M31" i="3"/>
  <c r="S31" i="3" s="1"/>
  <c r="M32" i="3"/>
  <c r="S32" i="3" s="1"/>
  <c r="M33" i="3"/>
  <c r="S33" i="3" s="1"/>
  <c r="M34" i="3"/>
  <c r="S34" i="3" s="1"/>
  <c r="M35" i="3"/>
  <c r="S35" i="3" s="1"/>
  <c r="Q17" i="3"/>
  <c r="M17" i="3"/>
  <c r="S17" i="3" s="1"/>
  <c r="M16" i="3"/>
  <c r="Q16" i="3" s="1"/>
  <c r="Q15" i="3"/>
  <c r="M15" i="3"/>
  <c r="S15" i="3" s="1"/>
  <c r="Q14" i="3"/>
  <c r="S14" i="3"/>
  <c r="Q13" i="3"/>
  <c r="M13" i="3"/>
  <c r="S13" i="3" s="1"/>
  <c r="Q12" i="3"/>
  <c r="M12" i="3"/>
  <c r="S12" i="3" s="1"/>
  <c r="Q11" i="3"/>
  <c r="M11" i="3"/>
  <c r="S11" i="3" s="1"/>
  <c r="R22" i="3" l="1"/>
  <c r="T22" i="3" s="1"/>
  <c r="R27" i="3"/>
  <c r="T27" i="3" s="1"/>
  <c r="R25" i="3"/>
  <c r="T25" i="3" s="1"/>
  <c r="R24" i="3"/>
  <c r="T24" i="3" s="1"/>
  <c r="R30" i="3"/>
  <c r="T30" i="3" s="1"/>
  <c r="R23" i="3"/>
  <c r="T23" i="3" s="1"/>
  <c r="R19" i="3"/>
  <c r="T19" i="3" s="1"/>
  <c r="R33" i="3"/>
  <c r="T33" i="3" s="1"/>
  <c r="R31" i="3"/>
  <c r="T31" i="3" s="1"/>
  <c r="R35" i="3"/>
  <c r="T35" i="3" s="1"/>
  <c r="R32" i="3"/>
  <c r="T32" i="3" s="1"/>
  <c r="R15" i="3"/>
  <c r="T15" i="3" s="1"/>
  <c r="R17" i="3"/>
  <c r="T17" i="3" s="1"/>
  <c r="R28" i="3"/>
  <c r="T28" i="3" s="1"/>
  <c r="R26" i="3"/>
  <c r="T26" i="3" s="1"/>
  <c r="R21" i="3"/>
  <c r="T21" i="3" s="1"/>
  <c r="R34" i="3"/>
  <c r="T34" i="3" s="1"/>
  <c r="R29" i="3"/>
  <c r="T29" i="3" s="1"/>
  <c r="R20" i="3"/>
  <c r="T20" i="3" s="1"/>
  <c r="R18" i="3"/>
  <c r="T18" i="3" s="1"/>
  <c r="R13" i="3"/>
  <c r="T13" i="3" s="1"/>
  <c r="R12" i="3"/>
  <c r="T12" i="3" s="1"/>
  <c r="R11" i="3"/>
  <c r="T11" i="3" s="1"/>
  <c r="R14" i="3"/>
  <c r="T14" i="3" s="1"/>
  <c r="S16" i="3"/>
  <c r="R16" i="3"/>
  <c r="T16" i="3" l="1"/>
  <c r="T36" i="3" s="1"/>
</calcChain>
</file>

<file path=xl/sharedStrings.xml><?xml version="1.0" encoding="utf-8"?>
<sst xmlns="http://schemas.openxmlformats.org/spreadsheetml/2006/main" count="88" uniqueCount="41">
  <si>
    <t>月の日数</t>
    <rPh sb="0" eb="1">
      <t>つき</t>
    </rPh>
    <rPh sb="2" eb="4">
      <t>にっすう</t>
    </rPh>
    <phoneticPr fontId="4" type="Hiragana"/>
  </si>
  <si>
    <t>№</t>
  </si>
  <si>
    <t>当月における
異動事由</t>
    <rPh sb="0" eb="2">
      <t>とうげつ</t>
    </rPh>
    <rPh sb="7" eb="9">
      <t>いどう</t>
    </rPh>
    <rPh sb="9" eb="11">
      <t>じゆう</t>
    </rPh>
    <phoneticPr fontId="4" type="Hiragana"/>
  </si>
  <si>
    <t>提供日数等</t>
    <rPh sb="0" eb="2">
      <t>ていきょう</t>
    </rPh>
    <rPh sb="2" eb="4">
      <t>にっすう</t>
    </rPh>
    <rPh sb="4" eb="5">
      <t>とう</t>
    </rPh>
    <phoneticPr fontId="4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</si>
  <si>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4" type="Hiragana"/>
  </si>
  <si>
    <t>提供した日</t>
    <rPh sb="0" eb="2">
      <t>ていきょう</t>
    </rPh>
    <rPh sb="4" eb="5">
      <t>ひ</t>
    </rPh>
    <phoneticPr fontId="4" type="Hiragana"/>
  </si>
  <si>
    <t>設定料金</t>
    <rPh sb="0" eb="2">
      <t>せってい</t>
    </rPh>
    <rPh sb="2" eb="4">
      <t>りょうきん</t>
    </rPh>
    <phoneticPr fontId="4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</si>
  <si>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4" type="Hiragana"/>
  </si>
  <si>
    <t>上限額</t>
    <rPh sb="0" eb="3">
      <t>じょうげんがく</t>
    </rPh>
    <phoneticPr fontId="4" type="Hiragana"/>
  </si>
  <si>
    <t>請求額</t>
    <rPh sb="0" eb="3">
      <t>せいきゅうがく</t>
    </rPh>
    <phoneticPr fontId="4" type="Hiragana"/>
  </si>
  <si>
    <t>年</t>
    <rPh sb="0" eb="1">
      <t>ねん</t>
    </rPh>
    <phoneticPr fontId="4" type="Hiragana"/>
  </si>
  <si>
    <t>月</t>
    <rPh sb="0" eb="1">
      <t>つき</t>
    </rPh>
    <phoneticPr fontId="4" type="Hiragana"/>
  </si>
  <si>
    <t>日</t>
    <rPh sb="0" eb="1">
      <t>ひ</t>
    </rPh>
    <phoneticPr fontId="4" type="Hiragana"/>
  </si>
  <si>
    <t>始</t>
    <rPh sb="0" eb="1">
      <t>はじ</t>
    </rPh>
    <phoneticPr fontId="4" type="Hiragana"/>
  </si>
  <si>
    <t>終</t>
    <rPh sb="0" eb="1">
      <t>お</t>
    </rPh>
    <phoneticPr fontId="4" type="Hiragana"/>
  </si>
  <si>
    <t>提供
日数</t>
    <rPh sb="0" eb="2">
      <t>ていきょう</t>
    </rPh>
    <rPh sb="3" eb="5">
      <t>にっすう</t>
    </rPh>
    <phoneticPr fontId="4" type="Hiragana"/>
  </si>
  <si>
    <t>入園料</t>
    <rPh sb="0" eb="3">
      <t>にゅうえんりょう</t>
    </rPh>
    <phoneticPr fontId="4" type="Hiragana"/>
  </si>
  <si>
    <t>保育料</t>
    <rPh sb="0" eb="3">
      <t>ほいくりょう</t>
    </rPh>
    <phoneticPr fontId="4" type="Hiragana"/>
  </si>
  <si>
    <t>計</t>
    <rPh sb="0" eb="1">
      <t>けい</t>
    </rPh>
    <phoneticPr fontId="4" type="Hiragana"/>
  </si>
  <si>
    <t>入園</t>
    <rPh sb="0" eb="2">
      <t>にゅうえん</t>
    </rPh>
    <phoneticPr fontId="4" type="Hiragana"/>
  </si>
  <si>
    <t>退園</t>
    <rPh sb="0" eb="2">
      <t>たいえん</t>
    </rPh>
    <phoneticPr fontId="4" type="Hiragana"/>
  </si>
  <si>
    <t>休学</t>
    <rPh sb="0" eb="2">
      <t>きゅうがく</t>
    </rPh>
    <phoneticPr fontId="4" type="Hiragana"/>
  </si>
  <si>
    <t>復学</t>
    <rPh sb="0" eb="2">
      <t>ふくがく</t>
    </rPh>
    <phoneticPr fontId="4" type="Hiragana"/>
  </si>
  <si>
    <t>転出(継続利用)</t>
    <rPh sb="0" eb="2">
      <t>てんしゅつ</t>
    </rPh>
    <rPh sb="3" eb="5">
      <t>けいぞく</t>
    </rPh>
    <rPh sb="5" eb="7">
      <t>りよう</t>
    </rPh>
    <phoneticPr fontId="4" type="Hiragana"/>
  </si>
  <si>
    <t>転入(継続利用)</t>
    <rPh sb="0" eb="2">
      <t>てんにゅう</t>
    </rPh>
    <rPh sb="3" eb="5">
      <t>けいぞく</t>
    </rPh>
    <rPh sb="5" eb="7">
      <t>りよう</t>
    </rPh>
    <phoneticPr fontId="4" type="Hiragana"/>
  </si>
  <si>
    <t>合　計</t>
    <rPh sb="0" eb="1">
      <t>あ</t>
    </rPh>
    <rPh sb="2" eb="3">
      <t>けい</t>
    </rPh>
    <phoneticPr fontId="4" type="Hiragana"/>
  </si>
  <si>
    <t>設置者名称</t>
    <rPh sb="0" eb="3">
      <t>せっちしゃ</t>
    </rPh>
    <rPh sb="3" eb="5">
      <t>めいしょう</t>
    </rPh>
    <phoneticPr fontId="4" type="Hiragana"/>
  </si>
  <si>
    <t>主たる事務所の所在地</t>
    <rPh sb="0" eb="1">
      <t>しゅ</t>
    </rPh>
    <rPh sb="3" eb="5">
      <t>じむ</t>
    </rPh>
    <rPh sb="5" eb="6">
      <t>しょ</t>
    </rPh>
    <rPh sb="7" eb="10">
      <t>しょざいち</t>
    </rPh>
    <phoneticPr fontId="4" type="Hiragana"/>
  </si>
  <si>
    <t>代表者職氏名</t>
    <rPh sb="0" eb="3">
      <t>だいひょうしゃ</t>
    </rPh>
    <rPh sb="3" eb="4">
      <t>しょく</t>
    </rPh>
    <rPh sb="4" eb="6">
      <t>しめい</t>
    </rPh>
    <phoneticPr fontId="4" type="Hiragana"/>
  </si>
  <si>
    <t>印　　</t>
    <rPh sb="0" eb="1">
      <t>いん</t>
    </rPh>
    <phoneticPr fontId="4" type="Hiragana"/>
  </si>
  <si>
    <t>施設・事業所の名称</t>
    <rPh sb="0" eb="2">
      <t>しせつ</t>
    </rPh>
    <rPh sb="3" eb="6">
      <t>じぎょうしょ</t>
    </rPh>
    <rPh sb="7" eb="9">
      <t>めいしょう</t>
    </rPh>
    <phoneticPr fontId="4" type="Hiragana"/>
  </si>
  <si>
    <t>年　　　　月　　　　日</t>
    <rPh sb="0" eb="1">
      <t>ネン</t>
    </rPh>
    <rPh sb="5" eb="6">
      <t>ガツ</t>
    </rPh>
    <rPh sb="10" eb="11">
      <t>ヒ</t>
    </rPh>
    <phoneticPr fontId="1"/>
  </si>
  <si>
    <t>入園
年月日</t>
    <rPh sb="0" eb="2">
      <t>にゅうえん</t>
    </rPh>
    <rPh sb="3" eb="6">
      <t>ねんがっぴ</t>
    </rPh>
    <phoneticPr fontId="4" type="Hiragana"/>
  </si>
  <si>
    <t>開所日数</t>
    <rPh sb="0" eb="2">
      <t>かいしょ</t>
    </rPh>
    <rPh sb="2" eb="4">
      <t>にっすう</t>
    </rPh>
    <phoneticPr fontId="4" type="Hiragana"/>
  </si>
  <si>
    <t>認定番号</t>
    <phoneticPr fontId="1"/>
  </si>
  <si>
    <t>認定子ども</t>
    <phoneticPr fontId="1"/>
  </si>
  <si>
    <t>氏名
（カタカナ）</t>
    <rPh sb="0" eb="2">
      <t>シメイ</t>
    </rPh>
    <phoneticPr fontId="1"/>
  </si>
  <si>
    <t>保護者氏名
（カタカナ）</t>
    <rPh sb="0" eb="3">
      <t>ホゴシャ</t>
    </rPh>
    <rPh sb="3" eb="5">
      <t>シメイ</t>
    </rPh>
    <phoneticPr fontId="1"/>
  </si>
  <si>
    <t>市川市子ども・子育て支援の提供に係る提供証明書</t>
    <rPh sb="0" eb="3">
      <t>いちかわし</t>
    </rPh>
    <rPh sb="3" eb="4">
      <t>こ</t>
    </rPh>
    <rPh sb="7" eb="9">
      <t>こそだ</t>
    </rPh>
    <rPh sb="10" eb="12">
      <t>しえん</t>
    </rPh>
    <rPh sb="13" eb="15">
      <t>ていきょう</t>
    </rPh>
    <rPh sb="16" eb="17">
      <t>かか</t>
    </rPh>
    <rPh sb="18" eb="20">
      <t>ていきょう</t>
    </rPh>
    <rPh sb="20" eb="23">
      <t>しょうめいしょ</t>
    </rPh>
    <phoneticPr fontId="4" type="Hiragana"/>
  </si>
  <si>
    <t>　上記のとおり認定子どもに対し、特定子ども・子育て支援を提供したことを証明します。</t>
    <rPh sb="1" eb="3">
      <t>じょうき</t>
    </rPh>
    <rPh sb="7" eb="9">
      <t>にんてい</t>
    </rPh>
    <rPh sb="9" eb="10">
      <t>こ</t>
    </rPh>
    <rPh sb="13" eb="14">
      <t>たい</t>
    </rPh>
    <rPh sb="16" eb="18">
      <t>とくてい</t>
    </rPh>
    <rPh sb="18" eb="19">
      <t>こ</t>
    </rPh>
    <rPh sb="22" eb="24">
      <t>こそだ</t>
    </rPh>
    <rPh sb="25" eb="27">
      <t>しえん</t>
    </rPh>
    <rPh sb="28" eb="30">
      <t>ていきょう</t>
    </rPh>
    <rPh sb="35" eb="37">
      <t>しょうめい</t>
    </rPh>
    <phoneticPr fontId="4" type="Hiragana"/>
  </si>
  <si>
    <r>
      <t xml:space="preserve">年間
在籍
月数
</t>
    </r>
    <r>
      <rPr>
        <b/>
        <sz val="10"/>
        <color rgb="FFFF0000"/>
        <rFont val="ＭＳ Ｐゴシック"/>
        <family val="3"/>
        <charset val="128"/>
      </rPr>
      <t>(実績)</t>
    </r>
    <rPh sb="0" eb="1">
      <t>ねん</t>
    </rPh>
    <rPh sb="1" eb="2">
      <t>かん</t>
    </rPh>
    <rPh sb="3" eb="5">
      <t>ざいせき</t>
    </rPh>
    <rPh sb="6" eb="8">
      <t>つきすう</t>
    </rPh>
    <rPh sb="10" eb="12">
      <t>じっせき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</si>
</sst>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&quot;月分&quot;"/>
    <numFmt numFmtId="177" formatCode="#,##0&quot;日&quot;"/>
    <numFmt numFmtId="178" formatCode="[$-411]ge\.m\.d;@"/>
    <numFmt numFmtId="179" formatCode="0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5" fillId="0" borderId="0" xfId="0" applyNumberFormat="1" applyFont="1" applyFill="1" applyAlignment="1">
      <alignment vertical="center" shrinkToFit="1"/>
    </xf>
    <xf numFmtId="49" fontId="5" fillId="0" borderId="0" xfId="0" applyNumberFormat="1" applyFont="1" applyFill="1" applyAlignment="1">
      <alignment horizontal="center" vertical="center" shrinkToFit="1"/>
    </xf>
    <xf numFmtId="38" fontId="5" fillId="0" borderId="0" xfId="1" applyFont="1" applyFill="1" applyAlignment="1">
      <alignment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177" fontId="5" fillId="0" borderId="0" xfId="0" applyNumberFormat="1" applyFont="1" applyFill="1" applyBorder="1" applyAlignment="1">
      <alignment horizontal="center" vertical="center" shrinkToFit="1"/>
    </xf>
    <xf numFmtId="177" fontId="5" fillId="0" borderId="5" xfId="0" applyNumberFormat="1" applyFont="1" applyFill="1" applyBorder="1" applyAlignment="1">
      <alignment horizontal="center" vertical="center" shrinkToFit="1"/>
    </xf>
    <xf numFmtId="177" fontId="5" fillId="0" borderId="6" xfId="0" applyNumberFormat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vertical="center" wrapText="1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 wrapText="1" shrinkToFit="1"/>
    </xf>
    <xf numFmtId="38" fontId="5" fillId="0" borderId="25" xfId="1" applyFont="1" applyFill="1" applyBorder="1" applyAlignment="1">
      <alignment horizontal="center" vertical="center" shrinkToFit="1"/>
    </xf>
    <xf numFmtId="0" fontId="5" fillId="0" borderId="26" xfId="0" applyNumberFormat="1" applyFont="1" applyFill="1" applyBorder="1" applyAlignment="1">
      <alignment vertical="center" shrinkToFit="1"/>
    </xf>
    <xf numFmtId="0" fontId="5" fillId="0" borderId="27" xfId="0" applyNumberFormat="1" applyFont="1" applyFill="1" applyBorder="1" applyAlignment="1">
      <alignment horizontal="center" vertical="center" shrinkToFit="1"/>
    </xf>
    <xf numFmtId="0" fontId="5" fillId="0" borderId="28" xfId="0" applyNumberFormat="1" applyFont="1" applyFill="1" applyBorder="1" applyAlignment="1">
      <alignment horizontal="center" vertical="center" shrinkToFit="1"/>
    </xf>
    <xf numFmtId="38" fontId="5" fillId="0" borderId="30" xfId="1" applyFont="1" applyFill="1" applyBorder="1" applyAlignment="1">
      <alignment horizontal="right" vertical="center" shrinkToFit="1"/>
    </xf>
    <xf numFmtId="38" fontId="5" fillId="0" borderId="28" xfId="1" applyFont="1" applyFill="1" applyBorder="1" applyAlignment="1">
      <alignment horizontal="right" vertical="center" shrinkToFit="1"/>
    </xf>
    <xf numFmtId="38" fontId="6" fillId="0" borderId="28" xfId="1" applyFont="1" applyFill="1" applyBorder="1" applyAlignment="1">
      <alignment horizontal="right" vertical="center" shrinkToFit="1"/>
    </xf>
    <xf numFmtId="38" fontId="6" fillId="0" borderId="29" xfId="1" applyFont="1" applyFill="1" applyBorder="1" applyAlignment="1">
      <alignment horizontal="right" vertical="center" shrinkToFit="1"/>
    </xf>
    <xf numFmtId="38" fontId="5" fillId="0" borderId="0" xfId="1" applyFont="1" applyFill="1" applyAlignment="1">
      <alignment horizontal="center"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horizontal="right" vertical="center" shrinkToFit="1"/>
    </xf>
    <xf numFmtId="38" fontId="6" fillId="0" borderId="18" xfId="1" applyFont="1" applyFill="1" applyBorder="1" applyAlignment="1">
      <alignment horizontal="right" vertical="center" shrinkToFit="1"/>
    </xf>
    <xf numFmtId="38" fontId="6" fillId="0" borderId="4" xfId="1" applyFont="1" applyFill="1" applyBorder="1" applyAlignment="1">
      <alignment horizontal="right" vertical="center" shrinkToFit="1"/>
    </xf>
    <xf numFmtId="38" fontId="5" fillId="0" borderId="21" xfId="0" applyNumberFormat="1" applyFont="1" applyFill="1" applyBorder="1" applyAlignment="1">
      <alignment horizontal="right" vertical="center" shrinkToFit="1"/>
    </xf>
    <xf numFmtId="0" fontId="5" fillId="0" borderId="31" xfId="0" applyNumberFormat="1" applyFont="1" applyFill="1" applyBorder="1" applyAlignment="1">
      <alignment vertical="center" shrinkToFit="1"/>
    </xf>
    <xf numFmtId="0" fontId="5" fillId="0" borderId="32" xfId="0" applyNumberFormat="1" applyFont="1" applyFill="1" applyBorder="1" applyAlignment="1">
      <alignment horizontal="center" vertical="center" shrinkToFit="1"/>
    </xf>
    <xf numFmtId="0" fontId="5" fillId="0" borderId="33" xfId="0" applyNumberFormat="1" applyFont="1" applyFill="1" applyBorder="1" applyAlignment="1">
      <alignment horizontal="center" vertical="center" shrinkToFit="1"/>
    </xf>
    <xf numFmtId="38" fontId="5" fillId="0" borderId="35" xfId="0" applyNumberFormat="1" applyFont="1" applyFill="1" applyBorder="1" applyAlignment="1">
      <alignment horizontal="right" vertical="center" shrinkToFit="1"/>
    </xf>
    <xf numFmtId="38" fontId="5" fillId="0" borderId="33" xfId="1" applyFont="1" applyFill="1" applyBorder="1" applyAlignment="1">
      <alignment horizontal="right" vertical="center" shrinkToFit="1"/>
    </xf>
    <xf numFmtId="38" fontId="6" fillId="0" borderId="33" xfId="1" applyFont="1" applyFill="1" applyBorder="1" applyAlignment="1">
      <alignment horizontal="right" vertical="center" shrinkToFit="1"/>
    </xf>
    <xf numFmtId="38" fontId="6" fillId="0" borderId="34" xfId="1" applyFont="1" applyFill="1" applyBorder="1" applyAlignment="1">
      <alignment horizontal="right" vertical="center" shrinkToFit="1"/>
    </xf>
    <xf numFmtId="38" fontId="5" fillId="0" borderId="38" xfId="0" applyNumberFormat="1" applyFont="1" applyFill="1" applyBorder="1" applyAlignment="1">
      <alignment horizontal="right" vertical="center" shrinkToFit="1"/>
    </xf>
    <xf numFmtId="38" fontId="5" fillId="0" borderId="24" xfId="1" applyFont="1" applyFill="1" applyBorder="1" applyAlignment="1">
      <alignment horizontal="right" vertical="center" shrinkToFit="1"/>
    </xf>
    <xf numFmtId="38" fontId="6" fillId="0" borderId="24" xfId="1" applyFont="1" applyFill="1" applyBorder="1" applyAlignment="1">
      <alignment horizontal="right" vertical="center" shrinkToFit="1"/>
    </xf>
    <xf numFmtId="38" fontId="6" fillId="0" borderId="37" xfId="1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0" fontId="7" fillId="0" borderId="36" xfId="0" applyNumberFormat="1" applyFont="1" applyFill="1" applyBorder="1" applyAlignment="1">
      <alignment horizontal="left"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1" xfId="0" applyNumberFormat="1" applyFont="1" applyFill="1" applyBorder="1" applyAlignment="1">
      <alignment horizontal="center" vertical="center" shrinkToFit="1"/>
    </xf>
    <xf numFmtId="0" fontId="5" fillId="0" borderId="42" xfId="0" applyNumberFormat="1" applyFont="1" applyFill="1" applyBorder="1" applyAlignment="1">
      <alignment horizontal="center" vertical="center" shrinkToFit="1"/>
    </xf>
    <xf numFmtId="0" fontId="5" fillId="0" borderId="43" xfId="0" applyNumberFormat="1" applyFont="1" applyFill="1" applyBorder="1" applyAlignment="1">
      <alignment horizontal="center" vertical="center" shrinkToFit="1"/>
    </xf>
    <xf numFmtId="0" fontId="5" fillId="0" borderId="45" xfId="0" applyNumberFormat="1" applyFont="1" applyFill="1" applyBorder="1" applyAlignment="1">
      <alignment horizontal="center"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5" fillId="0" borderId="5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178" fontId="5" fillId="0" borderId="0" xfId="0" applyNumberFormat="1" applyFont="1" applyFill="1" applyBorder="1" applyAlignment="1">
      <alignment horizontal="center" vertical="center" shrinkToFit="1"/>
    </xf>
    <xf numFmtId="0" fontId="6" fillId="0" borderId="0" xfId="0" applyNumberFormat="1" applyFont="1" applyFill="1" applyBorder="1" applyAlignment="1">
      <alignment horizontal="center" vertical="center" shrinkToFit="1"/>
    </xf>
    <xf numFmtId="38" fontId="5" fillId="0" borderId="0" xfId="0" applyNumberFormat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horizontal="right" vertical="center" shrinkToFit="1"/>
    </xf>
    <xf numFmtId="38" fontId="6" fillId="0" borderId="0" xfId="1" applyFont="1" applyFill="1" applyBorder="1" applyAlignment="1">
      <alignment horizontal="right" vertical="center" shrinkToFit="1"/>
    </xf>
    <xf numFmtId="0" fontId="6" fillId="0" borderId="29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34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>
      <alignment horizontal="center" vertical="center" shrinkToFit="1"/>
    </xf>
    <xf numFmtId="0" fontId="5" fillId="0" borderId="39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>
      <alignment horizontal="left" vertical="center" shrinkToFit="1"/>
    </xf>
    <xf numFmtId="0" fontId="5" fillId="0" borderId="0" xfId="0" applyNumberFormat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0" fontId="5" fillId="0" borderId="51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Alignment="1">
      <alignment vertical="center" shrinkToFit="1"/>
    </xf>
    <xf numFmtId="0" fontId="5" fillId="0" borderId="29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>
      <alignment horizontal="center" vertical="center" shrinkToFit="1"/>
    </xf>
    <xf numFmtId="0" fontId="5" fillId="0" borderId="54" xfId="0" applyNumberFormat="1" applyFont="1" applyFill="1" applyBorder="1" applyAlignment="1">
      <alignment horizontal="center" vertical="center" shrinkToFit="1"/>
    </xf>
    <xf numFmtId="0" fontId="5" fillId="0" borderId="53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38" fontId="5" fillId="0" borderId="18" xfId="1" applyFont="1" applyFill="1" applyBorder="1" applyAlignment="1">
      <alignment horizontal="right" vertical="center" shrinkToFit="1"/>
    </xf>
    <xf numFmtId="0" fontId="7" fillId="0" borderId="36" xfId="0" applyNumberFormat="1" applyFont="1" applyFill="1" applyBorder="1" applyAlignment="1">
      <alignment horizontal="left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18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38" fontId="5" fillId="0" borderId="23" xfId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6" fillId="0" borderId="30" xfId="1" applyFont="1" applyFill="1" applyBorder="1" applyAlignment="1">
      <alignment horizontal="right" vertical="center" shrinkToFit="1"/>
    </xf>
    <xf numFmtId="38" fontId="6" fillId="0" borderId="21" xfId="1" applyFont="1" applyFill="1" applyBorder="1" applyAlignment="1">
      <alignment horizontal="right" vertical="center" shrinkToFit="1"/>
    </xf>
    <xf numFmtId="38" fontId="6" fillId="0" borderId="35" xfId="1" applyFont="1" applyFill="1" applyBorder="1" applyAlignment="1">
      <alignment horizontal="right" vertical="center" shrinkToFit="1"/>
    </xf>
    <xf numFmtId="38" fontId="6" fillId="0" borderId="38" xfId="1" applyFont="1" applyFill="1" applyBorder="1" applyAlignment="1">
      <alignment horizontal="right" vertical="center" shrinkToFit="1"/>
    </xf>
    <xf numFmtId="38" fontId="5" fillId="0" borderId="6" xfId="1" applyFont="1" applyFill="1" applyBorder="1" applyAlignment="1">
      <alignment horizontal="center" vertical="center" wrapText="1" shrinkToFit="1"/>
    </xf>
    <xf numFmtId="38" fontId="5" fillId="0" borderId="56" xfId="1" applyFont="1" applyFill="1" applyBorder="1" applyAlignment="1">
      <alignment vertical="center" shrinkToFit="1"/>
    </xf>
    <xf numFmtId="38" fontId="5" fillId="0" borderId="21" xfId="1" applyFont="1" applyFill="1" applyBorder="1" applyAlignment="1">
      <alignment vertical="center" shrinkToFit="1"/>
    </xf>
    <xf numFmtId="38" fontId="5" fillId="0" borderId="25" xfId="1" applyFont="1" applyFill="1" applyBorder="1" applyAlignment="1">
      <alignment vertical="center" shrinkToFit="1"/>
    </xf>
    <xf numFmtId="179" fontId="5" fillId="0" borderId="29" xfId="0" applyNumberFormat="1" applyFont="1" applyFill="1" applyBorder="1" applyAlignment="1">
      <alignment horizontal="center" vertical="center" shrinkToFit="1"/>
    </xf>
    <xf numFmtId="179" fontId="5" fillId="0" borderId="4" xfId="0" applyNumberFormat="1" applyFont="1" applyFill="1" applyBorder="1" applyAlignment="1">
      <alignment horizontal="center" vertical="center" shrinkToFit="1"/>
    </xf>
    <xf numFmtId="179" fontId="5" fillId="0" borderId="34" xfId="0" applyNumberFormat="1" applyFont="1" applyFill="1" applyBorder="1" applyAlignment="1">
      <alignment horizontal="center" vertical="center" shrinkToFit="1"/>
    </xf>
    <xf numFmtId="38" fontId="5" fillId="0" borderId="20" xfId="1" applyFont="1" applyFill="1" applyBorder="1" applyAlignment="1">
      <alignment horizontal="center" vertical="center" shrinkToFit="1"/>
    </xf>
    <xf numFmtId="38" fontId="5" fillId="0" borderId="21" xfId="1" applyFont="1" applyFill="1" applyBorder="1" applyAlignment="1">
      <alignment horizontal="center" vertical="center" shrinkToFit="1"/>
    </xf>
    <xf numFmtId="38" fontId="5" fillId="0" borderId="18" xfId="1" applyFont="1" applyFill="1" applyBorder="1" applyAlignment="1">
      <alignment horizontal="center" vertical="center" wrapText="1" shrinkToFit="1"/>
    </xf>
    <xf numFmtId="38" fontId="5" fillId="0" borderId="4" xfId="1" applyFont="1" applyFill="1" applyBorder="1" applyAlignment="1">
      <alignment horizontal="center" vertical="center" wrapText="1" shrinkToFit="1"/>
    </xf>
    <xf numFmtId="38" fontId="5" fillId="0" borderId="57" xfId="0" applyNumberFormat="1" applyFont="1" applyFill="1" applyBorder="1" applyAlignment="1">
      <alignment horizontal="center" vertical="center" shrinkToFit="1"/>
    </xf>
    <xf numFmtId="38" fontId="5" fillId="0" borderId="38" xfId="0" applyNumberFormat="1" applyFont="1" applyFill="1" applyBorder="1" applyAlignment="1">
      <alignment horizontal="center" vertical="center" shrinkToFit="1"/>
    </xf>
    <xf numFmtId="38" fontId="5" fillId="0" borderId="4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 shrinkToFit="1"/>
    </xf>
    <xf numFmtId="0" fontId="5" fillId="2" borderId="5" xfId="0" applyNumberFormat="1" applyFont="1" applyFill="1" applyBorder="1" applyAlignment="1">
      <alignment horizontal="center" vertical="center" shrinkToFit="1"/>
    </xf>
    <xf numFmtId="0" fontId="5" fillId="2" borderId="23" xfId="0" applyNumberFormat="1" applyFont="1" applyFill="1" applyBorder="1" applyAlignment="1">
      <alignment horizontal="center" vertical="center" shrinkToFit="1"/>
    </xf>
    <xf numFmtId="0" fontId="5" fillId="0" borderId="47" xfId="0" applyNumberFormat="1" applyFont="1" applyFill="1" applyBorder="1" applyAlignment="1">
      <alignment horizontal="center" vertical="center" shrinkToFit="1"/>
    </xf>
    <xf numFmtId="0" fontId="5" fillId="0" borderId="48" xfId="0" applyNumberFormat="1" applyFont="1" applyFill="1" applyBorder="1" applyAlignment="1">
      <alignment horizontal="center" vertical="center" shrinkToFit="1"/>
    </xf>
    <xf numFmtId="0" fontId="5" fillId="0" borderId="49" xfId="0" applyNumberFormat="1" applyFont="1" applyFill="1" applyBorder="1" applyAlignment="1">
      <alignment horizontal="center" vertical="center" shrinkToFit="1"/>
    </xf>
    <xf numFmtId="0" fontId="5" fillId="0" borderId="0" xfId="0" applyNumberFormat="1" applyFont="1" applyFill="1" applyAlignment="1">
      <alignment horizontal="left"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0" fontId="5" fillId="2" borderId="10" xfId="0" applyNumberFormat="1" applyFont="1" applyFill="1" applyBorder="1" applyAlignment="1">
      <alignment horizontal="center" vertical="center" shrinkToFit="1"/>
    </xf>
    <xf numFmtId="0" fontId="5" fillId="2" borderId="12" xfId="0" applyNumberFormat="1" applyFont="1" applyFill="1" applyBorder="1" applyAlignment="1">
      <alignment horizontal="center" vertical="center" shrinkToFit="1"/>
    </xf>
    <xf numFmtId="0" fontId="5" fillId="2" borderId="3" xfId="0" applyNumberFormat="1" applyFont="1" applyFill="1" applyBorder="1" applyAlignment="1">
      <alignment horizontal="center" vertical="center" shrinkToFit="1"/>
    </xf>
    <xf numFmtId="0" fontId="5" fillId="2" borderId="18" xfId="0" applyNumberFormat="1" applyFont="1" applyFill="1" applyBorder="1" applyAlignment="1">
      <alignment horizontal="center" vertical="center" shrinkToFit="1"/>
    </xf>
    <xf numFmtId="38" fontId="5" fillId="0" borderId="44" xfId="1" applyFont="1" applyFill="1" applyBorder="1" applyAlignment="1">
      <alignment horizontal="right" vertical="center" shrinkToFit="1"/>
    </xf>
    <xf numFmtId="38" fontId="5" fillId="0" borderId="55" xfId="1" applyFont="1" applyFill="1" applyBorder="1" applyAlignment="1">
      <alignment horizontal="right" vertical="center" shrinkToFit="1"/>
    </xf>
    <xf numFmtId="38" fontId="5" fillId="0" borderId="58" xfId="1" applyFont="1" applyFill="1" applyBorder="1" applyAlignment="1">
      <alignment horizontal="right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horizontal="center" vertical="center" shrinkToFit="1"/>
    </xf>
    <xf numFmtId="38" fontId="5" fillId="0" borderId="46" xfId="1" applyFont="1" applyFill="1" applyBorder="1" applyAlignment="1">
      <alignment horizontal="right" vertical="center" shrinkToFit="1"/>
    </xf>
    <xf numFmtId="38" fontId="5" fillId="0" borderId="14" xfId="1" applyFont="1" applyFill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right" vertical="center" shrinkToFit="1"/>
    </xf>
    <xf numFmtId="38" fontId="5" fillId="0" borderId="42" xfId="1" applyFont="1" applyFill="1" applyBorder="1" applyAlignment="1">
      <alignment horizontal="right" vertical="center" shrinkToFit="1"/>
    </xf>
    <xf numFmtId="38" fontId="5" fillId="0" borderId="20" xfId="1" applyFont="1" applyFill="1" applyBorder="1" applyAlignment="1">
      <alignment horizontal="right" vertical="center" shrinkToFit="1"/>
    </xf>
    <xf numFmtId="38" fontId="5" fillId="0" borderId="54" xfId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5" fillId="0" borderId="2" xfId="0" applyNumberFormat="1" applyFont="1" applyFill="1" applyBorder="1" applyAlignment="1">
      <alignment horizontal="center" vertical="center" shrinkToFit="1"/>
    </xf>
    <xf numFmtId="0" fontId="7" fillId="0" borderId="36" xfId="0" applyNumberFormat="1" applyFont="1" applyFill="1" applyBorder="1" applyAlignment="1">
      <alignment horizontal="left" vertical="center" shrinkToFit="1"/>
    </xf>
    <xf numFmtId="0" fontId="5" fillId="0" borderId="7" xfId="0" applyNumberFormat="1" applyFont="1" applyFill="1" applyBorder="1" applyAlignment="1">
      <alignment horizontal="center" vertical="center" shrinkToFit="1"/>
    </xf>
    <xf numFmtId="0" fontId="5" fillId="0" borderId="15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5" fillId="0" borderId="50" xfId="0" applyNumberFormat="1" applyFont="1" applyFill="1" applyBorder="1" applyAlignment="1">
      <alignment horizontal="center" vertical="center" shrinkToFit="1"/>
    </xf>
    <xf numFmtId="0" fontId="5" fillId="0" borderId="52" xfId="0" applyNumberFormat="1" applyFont="1" applyFill="1" applyBorder="1" applyAlignment="1">
      <alignment horizontal="center" vertical="center" shrinkToFit="1"/>
    </xf>
    <xf numFmtId="0" fontId="5" fillId="0" borderId="8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horizontal="center" vertical="center" shrinkToFit="1"/>
    </xf>
    <xf numFmtId="0" fontId="5" fillId="0" borderId="10" xfId="0" applyNumberFormat="1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19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>
      <alignment horizontal="center" vertical="center" shrinkToFit="1"/>
    </xf>
    <xf numFmtId="0" fontId="5" fillId="0" borderId="46" xfId="0" applyNumberFormat="1" applyFont="1" applyFill="1" applyBorder="1" applyAlignment="1">
      <alignment horizontal="center" vertical="center" wrapText="1" shrinkToFit="1"/>
    </xf>
    <xf numFmtId="0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4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8" xfId="0" applyNumberFormat="1" applyFont="1" applyFill="1" applyBorder="1" applyAlignment="1">
      <alignment horizontal="center" vertical="center" wrapText="1" shrinkToFit="1"/>
    </xf>
    <xf numFmtId="0" fontId="5" fillId="0" borderId="4" xfId="0" applyNumberFormat="1" applyFont="1" applyFill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43"/>
  <sheetViews>
    <sheetView tabSelected="1" view="pageBreakPreview" zoomScaleNormal="100" zoomScaleSheetLayoutView="100" workbookViewId="0">
      <pane ySplit="10" topLeftCell="A11" activePane="bottomLeft" state="frozen"/>
      <selection activeCell="D11" sqref="D11"/>
      <selection pane="bottomLeft" sqref="A1:R1"/>
    </sheetView>
  </sheetViews>
  <sheetFormatPr defaultColWidth="9" defaultRowHeight="12" x14ac:dyDescent="0.15"/>
  <cols>
    <col min="1" max="1" width="3.25" style="1" bestFit="1" customWidth="1"/>
    <col min="2" max="3" width="14.75" style="1" customWidth="1"/>
    <col min="4" max="4" width="15.5" style="38" customWidth="1"/>
    <col min="5" max="6" width="3.25" style="38" customWidth="1"/>
    <col min="7" max="7" width="3.25" style="1" customWidth="1"/>
    <col min="8" max="8" width="6" style="38" customWidth="1"/>
    <col min="9" max="9" width="13.375" style="38" customWidth="1"/>
    <col min="10" max="10" width="3.25" style="38" customWidth="1"/>
    <col min="11" max="11" width="3.25" style="1" customWidth="1"/>
    <col min="12" max="13" width="3.25" style="38" customWidth="1"/>
    <col min="14" max="14" width="7.625" style="1" customWidth="1"/>
    <col min="15" max="15" width="7.625" style="38" customWidth="1"/>
    <col min="16" max="20" width="7.625" style="3" customWidth="1"/>
    <col min="21" max="21" width="6.375" style="3" bestFit="1" customWidth="1"/>
    <col min="22" max="22" width="7.125" style="3" bestFit="1" customWidth="1"/>
    <col min="23" max="23" width="6.625" style="1" customWidth="1"/>
    <col min="24" max="24" width="9" style="1" customWidth="1"/>
    <col min="25" max="16384" width="9" style="1"/>
  </cols>
  <sheetData>
    <row r="1" spans="1:23" ht="17.25" x14ac:dyDescent="0.15">
      <c r="A1" s="119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65"/>
      <c r="T1" s="65"/>
      <c r="U1" s="65"/>
      <c r="V1" s="65"/>
      <c r="W1" s="65"/>
    </row>
    <row r="2" spans="1:23" ht="12.75" thickBot="1" x14ac:dyDescent="0.2"/>
    <row r="3" spans="1:23" ht="13.5" customHeight="1" x14ac:dyDescent="0.15">
      <c r="B3" s="126"/>
      <c r="C3" s="127"/>
      <c r="F3" s="36"/>
      <c r="M3" s="1"/>
      <c r="O3" s="1"/>
      <c r="P3" s="1"/>
      <c r="Q3" s="1"/>
      <c r="R3" s="1"/>
      <c r="S3" s="1"/>
      <c r="T3" s="1"/>
      <c r="U3" s="1"/>
      <c r="V3" s="1"/>
    </row>
    <row r="4" spans="1:23" x14ac:dyDescent="0.15">
      <c r="B4" s="41" t="s">
        <v>0</v>
      </c>
      <c r="C4" s="40" t="s">
        <v>33</v>
      </c>
      <c r="F4" s="4"/>
      <c r="M4" s="1"/>
      <c r="O4" s="1"/>
      <c r="P4" s="1"/>
      <c r="Q4" s="1"/>
      <c r="R4" s="1"/>
      <c r="S4" s="1"/>
      <c r="T4" s="1"/>
      <c r="U4" s="1"/>
      <c r="V4" s="1"/>
    </row>
    <row r="5" spans="1:23" ht="12.75" thickBot="1" x14ac:dyDescent="0.2">
      <c r="B5" s="6"/>
      <c r="C5" s="7"/>
      <c r="D5" s="45"/>
      <c r="E5" s="4"/>
      <c r="F5" s="5"/>
      <c r="M5" s="1"/>
      <c r="O5" s="1"/>
      <c r="P5" s="1"/>
      <c r="Q5" s="1"/>
      <c r="R5" s="1"/>
      <c r="S5" s="1"/>
      <c r="T5" s="1"/>
      <c r="U5" s="1"/>
      <c r="V5" s="1"/>
    </row>
    <row r="6" spans="1:23" x14ac:dyDescent="0.15">
      <c r="D6" s="5"/>
      <c r="E6" s="5"/>
      <c r="F6" s="5"/>
      <c r="M6" s="1"/>
      <c r="O6" s="1"/>
      <c r="P6" s="1"/>
      <c r="Q6" s="1"/>
      <c r="R6" s="1"/>
      <c r="S6" s="1"/>
      <c r="T6" s="1"/>
      <c r="U6" s="1"/>
      <c r="V6" s="1"/>
    </row>
    <row r="7" spans="1:23" ht="14.25" customHeight="1" thickBot="1" x14ac:dyDescent="0.2">
      <c r="D7" s="128"/>
      <c r="E7" s="128"/>
      <c r="F7" s="128"/>
      <c r="G7" s="128"/>
      <c r="H7" s="128"/>
      <c r="I7" s="128"/>
      <c r="J7" s="128"/>
      <c r="K7" s="128"/>
      <c r="L7" s="37"/>
      <c r="M7" s="37"/>
      <c r="N7" s="37"/>
      <c r="O7" s="37"/>
      <c r="P7" s="37"/>
      <c r="Q7" s="37"/>
      <c r="R7" s="37"/>
      <c r="S7" s="37"/>
      <c r="T7" s="37"/>
      <c r="U7" s="61"/>
      <c r="V7" s="61"/>
    </row>
    <row r="8" spans="1:23" ht="14.25" customHeight="1" x14ac:dyDescent="0.15">
      <c r="A8" s="129" t="s">
        <v>1</v>
      </c>
      <c r="B8" s="132" t="s">
        <v>37</v>
      </c>
      <c r="C8" s="135" t="s">
        <v>35</v>
      </c>
      <c r="D8" s="136"/>
      <c r="E8" s="139" t="s">
        <v>32</v>
      </c>
      <c r="F8" s="140"/>
      <c r="G8" s="140"/>
      <c r="H8" s="143" t="s">
        <v>40</v>
      </c>
      <c r="I8" s="146" t="s">
        <v>2</v>
      </c>
      <c r="J8" s="116" t="s">
        <v>3</v>
      </c>
      <c r="K8" s="117"/>
      <c r="L8" s="117"/>
      <c r="M8" s="118"/>
      <c r="N8" s="116" t="s">
        <v>4</v>
      </c>
      <c r="O8" s="117"/>
      <c r="P8" s="117"/>
      <c r="Q8" s="117"/>
      <c r="R8" s="118"/>
      <c r="S8" s="78"/>
      <c r="T8" s="79"/>
      <c r="U8" s="8"/>
      <c r="V8" s="62"/>
    </row>
    <row r="9" spans="1:23" ht="14.25" customHeight="1" x14ac:dyDescent="0.15">
      <c r="A9" s="130"/>
      <c r="B9" s="133"/>
      <c r="C9" s="137"/>
      <c r="D9" s="138"/>
      <c r="E9" s="141"/>
      <c r="F9" s="142"/>
      <c r="G9" s="142"/>
      <c r="H9" s="144"/>
      <c r="I9" s="147"/>
      <c r="J9" s="149" t="s">
        <v>5</v>
      </c>
      <c r="K9" s="150"/>
      <c r="L9" s="150"/>
      <c r="M9" s="151"/>
      <c r="N9" s="94" t="s">
        <v>6</v>
      </c>
      <c r="O9" s="95"/>
      <c r="P9" s="96" t="s">
        <v>7</v>
      </c>
      <c r="Q9" s="96"/>
      <c r="R9" s="97"/>
      <c r="S9" s="98" t="s">
        <v>8</v>
      </c>
      <c r="T9" s="100" t="s">
        <v>9</v>
      </c>
      <c r="U9" s="63"/>
      <c r="V9" s="62"/>
    </row>
    <row r="10" spans="1:23" ht="48.75" thickBot="1" x14ac:dyDescent="0.2">
      <c r="A10" s="131"/>
      <c r="B10" s="134"/>
      <c r="C10" s="64" t="s">
        <v>36</v>
      </c>
      <c r="D10" s="50" t="s">
        <v>34</v>
      </c>
      <c r="E10" s="9" t="s">
        <v>10</v>
      </c>
      <c r="F10" s="46" t="s">
        <v>11</v>
      </c>
      <c r="G10" s="46" t="s">
        <v>12</v>
      </c>
      <c r="H10" s="145"/>
      <c r="I10" s="148"/>
      <c r="J10" s="48" t="s">
        <v>13</v>
      </c>
      <c r="K10" s="46" t="s">
        <v>14</v>
      </c>
      <c r="L10" s="10" t="s">
        <v>15</v>
      </c>
      <c r="M10" s="47" t="s">
        <v>33</v>
      </c>
      <c r="N10" s="11" t="s">
        <v>16</v>
      </c>
      <c r="O10" s="77" t="s">
        <v>17</v>
      </c>
      <c r="P10" s="77" t="s">
        <v>16</v>
      </c>
      <c r="Q10" s="77" t="s">
        <v>17</v>
      </c>
      <c r="R10" s="87" t="s">
        <v>18</v>
      </c>
      <c r="S10" s="99"/>
      <c r="T10" s="101"/>
      <c r="U10" s="63"/>
      <c r="V10" s="62"/>
    </row>
    <row r="11" spans="1:23" ht="15.75" customHeight="1" x14ac:dyDescent="0.15">
      <c r="A11" s="12">
        <v>1</v>
      </c>
      <c r="B11" s="75"/>
      <c r="C11" s="70"/>
      <c r="D11" s="91"/>
      <c r="E11" s="13"/>
      <c r="F11" s="14"/>
      <c r="G11" s="14"/>
      <c r="H11" s="14"/>
      <c r="I11" s="42"/>
      <c r="J11" s="13"/>
      <c r="K11" s="14"/>
      <c r="L11" s="14"/>
      <c r="M11" s="56">
        <f t="shared" ref="M11:M35" si="0">$C$5</f>
        <v>0</v>
      </c>
      <c r="N11" s="15"/>
      <c r="O11" s="16"/>
      <c r="P11" s="17">
        <f t="shared" ref="P11:P35" si="1">IF(OR(I11="転出(継続利用)",I11="転入(継続利用)"),ROUNDDOWN(IF(H11="",0,N11/H11/M11*L11),-1),ROUNDDOWN(IF(H11="",0,N11/H11),-1))</f>
        <v>0</v>
      </c>
      <c r="Q11" s="17">
        <f t="shared" ref="Q11:Q35" si="2">IF(OR(I11="転出(継続利用)",I11="転入(継続利用)"),ROUNDDOWN(O11/M11*L11,-1),O11)</f>
        <v>0</v>
      </c>
      <c r="R11" s="18">
        <f>P11+Q11</f>
        <v>0</v>
      </c>
      <c r="S11" s="83" t="e">
        <f t="shared" ref="S11:S17" si="3">ROUNDDOWN(25700/M11*L11,-1)</f>
        <v>#DIV/0!</v>
      </c>
      <c r="T11" s="18" t="e">
        <f>IF(R11&lt;S11,R11,S11)</f>
        <v>#DIV/0!</v>
      </c>
      <c r="U11" s="19"/>
      <c r="V11" s="1"/>
    </row>
    <row r="12" spans="1:23" ht="15.75" customHeight="1" x14ac:dyDescent="0.15">
      <c r="A12" s="20">
        <v>2</v>
      </c>
      <c r="B12" s="68"/>
      <c r="C12" s="60"/>
      <c r="D12" s="92"/>
      <c r="E12" s="73"/>
      <c r="F12" s="74"/>
      <c r="G12" s="74"/>
      <c r="H12" s="74"/>
      <c r="I12" s="43"/>
      <c r="J12" s="73"/>
      <c r="K12" s="74"/>
      <c r="L12" s="74"/>
      <c r="M12" s="57">
        <f t="shared" si="0"/>
        <v>0</v>
      </c>
      <c r="N12" s="21"/>
      <c r="O12" s="71"/>
      <c r="P12" s="22">
        <f t="shared" si="1"/>
        <v>0</v>
      </c>
      <c r="Q12" s="22">
        <f t="shared" si="2"/>
        <v>0</v>
      </c>
      <c r="R12" s="23">
        <f t="shared" ref="R12:R17" si="4">P12+Q12</f>
        <v>0</v>
      </c>
      <c r="S12" s="84" t="e">
        <f t="shared" si="3"/>
        <v>#DIV/0!</v>
      </c>
      <c r="T12" s="23" t="e">
        <f t="shared" ref="T12:T17" si="5">IF(R12&lt;S12,R12,S12)</f>
        <v>#DIV/0!</v>
      </c>
      <c r="U12" s="19"/>
      <c r="V12" s="1" t="s">
        <v>19</v>
      </c>
    </row>
    <row r="13" spans="1:23" ht="15.75" customHeight="1" x14ac:dyDescent="0.15">
      <c r="A13" s="20">
        <v>3</v>
      </c>
      <c r="B13" s="68"/>
      <c r="C13" s="60"/>
      <c r="D13" s="92"/>
      <c r="E13" s="73"/>
      <c r="F13" s="74"/>
      <c r="G13" s="74"/>
      <c r="H13" s="74"/>
      <c r="I13" s="43"/>
      <c r="J13" s="73"/>
      <c r="K13" s="74"/>
      <c r="L13" s="74"/>
      <c r="M13" s="57">
        <f t="shared" si="0"/>
        <v>0</v>
      </c>
      <c r="N13" s="24"/>
      <c r="O13" s="71"/>
      <c r="P13" s="22">
        <f t="shared" si="1"/>
        <v>0</v>
      </c>
      <c r="Q13" s="22">
        <f t="shared" si="2"/>
        <v>0</v>
      </c>
      <c r="R13" s="23">
        <f t="shared" si="4"/>
        <v>0</v>
      </c>
      <c r="S13" s="84" t="e">
        <f t="shared" si="3"/>
        <v>#DIV/0!</v>
      </c>
      <c r="T13" s="23" t="e">
        <f t="shared" si="5"/>
        <v>#DIV/0!</v>
      </c>
      <c r="U13" s="19"/>
      <c r="V13" s="1" t="s">
        <v>20</v>
      </c>
    </row>
    <row r="14" spans="1:23" ht="15.75" customHeight="1" x14ac:dyDescent="0.15">
      <c r="A14" s="20">
        <v>4</v>
      </c>
      <c r="B14" s="68"/>
      <c r="C14" s="60"/>
      <c r="D14" s="92"/>
      <c r="E14" s="73"/>
      <c r="F14" s="74"/>
      <c r="G14" s="74"/>
      <c r="H14" s="74"/>
      <c r="I14" s="43"/>
      <c r="J14" s="73"/>
      <c r="K14" s="74"/>
      <c r="L14" s="74"/>
      <c r="M14" s="57">
        <f t="shared" si="0"/>
        <v>0</v>
      </c>
      <c r="N14" s="24"/>
      <c r="O14" s="71"/>
      <c r="P14" s="22">
        <f>IF(OR(I14="転出(継続利用)",I14="転入(継続利用)"),ROUNDDOWN(IF(H14="",0,N14/H14/M14*L14),-1),ROUNDDOWN(IF(H14="",0,N14/H14),-1))</f>
        <v>0</v>
      </c>
      <c r="Q14" s="22">
        <f t="shared" si="2"/>
        <v>0</v>
      </c>
      <c r="R14" s="23">
        <f t="shared" si="4"/>
        <v>0</v>
      </c>
      <c r="S14" s="84" t="e">
        <f t="shared" si="3"/>
        <v>#DIV/0!</v>
      </c>
      <c r="T14" s="23" t="e">
        <f t="shared" si="5"/>
        <v>#DIV/0!</v>
      </c>
      <c r="U14" s="19"/>
      <c r="V14" s="1" t="s">
        <v>21</v>
      </c>
    </row>
    <row r="15" spans="1:23" ht="15.75" customHeight="1" x14ac:dyDescent="0.15">
      <c r="A15" s="20">
        <v>5</v>
      </c>
      <c r="B15" s="68"/>
      <c r="C15" s="60"/>
      <c r="D15" s="92"/>
      <c r="E15" s="73"/>
      <c r="F15" s="74"/>
      <c r="G15" s="74"/>
      <c r="H15" s="74"/>
      <c r="I15" s="43"/>
      <c r="J15" s="73"/>
      <c r="K15" s="74"/>
      <c r="L15" s="74"/>
      <c r="M15" s="57">
        <f t="shared" si="0"/>
        <v>0</v>
      </c>
      <c r="N15" s="24"/>
      <c r="O15" s="71"/>
      <c r="P15" s="22">
        <f t="shared" si="1"/>
        <v>0</v>
      </c>
      <c r="Q15" s="22">
        <f t="shared" si="2"/>
        <v>0</v>
      </c>
      <c r="R15" s="23">
        <f t="shared" si="4"/>
        <v>0</v>
      </c>
      <c r="S15" s="84" t="e">
        <f t="shared" si="3"/>
        <v>#DIV/0!</v>
      </c>
      <c r="T15" s="23" t="e">
        <f t="shared" si="5"/>
        <v>#DIV/0!</v>
      </c>
      <c r="U15" s="19"/>
      <c r="V15" s="1" t="s">
        <v>22</v>
      </c>
    </row>
    <row r="16" spans="1:23" ht="15.75" customHeight="1" x14ac:dyDescent="0.15">
      <c r="A16" s="20">
        <v>6</v>
      </c>
      <c r="B16" s="68"/>
      <c r="C16" s="60"/>
      <c r="D16" s="92"/>
      <c r="E16" s="73"/>
      <c r="F16" s="74"/>
      <c r="G16" s="74"/>
      <c r="H16" s="74"/>
      <c r="I16" s="43"/>
      <c r="J16" s="73"/>
      <c r="K16" s="74"/>
      <c r="L16" s="74"/>
      <c r="M16" s="57">
        <f t="shared" si="0"/>
        <v>0</v>
      </c>
      <c r="N16" s="24"/>
      <c r="O16" s="71"/>
      <c r="P16" s="22">
        <f t="shared" si="1"/>
        <v>0</v>
      </c>
      <c r="Q16" s="22">
        <f t="shared" si="2"/>
        <v>0</v>
      </c>
      <c r="R16" s="23">
        <f t="shared" si="4"/>
        <v>0</v>
      </c>
      <c r="S16" s="84" t="e">
        <f t="shared" si="3"/>
        <v>#DIV/0!</v>
      </c>
      <c r="T16" s="23" t="e">
        <f t="shared" si="5"/>
        <v>#DIV/0!</v>
      </c>
      <c r="U16" s="19"/>
      <c r="V16" s="1" t="s">
        <v>23</v>
      </c>
    </row>
    <row r="17" spans="1:22" ht="15.75" customHeight="1" x14ac:dyDescent="0.15">
      <c r="A17" s="20">
        <v>7</v>
      </c>
      <c r="B17" s="68"/>
      <c r="C17" s="60"/>
      <c r="D17" s="92"/>
      <c r="E17" s="73"/>
      <c r="F17" s="74"/>
      <c r="G17" s="74"/>
      <c r="H17" s="74"/>
      <c r="I17" s="43"/>
      <c r="J17" s="73"/>
      <c r="K17" s="74"/>
      <c r="L17" s="74"/>
      <c r="M17" s="57">
        <f t="shared" si="0"/>
        <v>0</v>
      </c>
      <c r="N17" s="24"/>
      <c r="O17" s="71"/>
      <c r="P17" s="22">
        <f t="shared" si="1"/>
        <v>0</v>
      </c>
      <c r="Q17" s="22">
        <f t="shared" si="2"/>
        <v>0</v>
      </c>
      <c r="R17" s="23">
        <f t="shared" si="4"/>
        <v>0</v>
      </c>
      <c r="S17" s="84" t="e">
        <f t="shared" si="3"/>
        <v>#DIV/0!</v>
      </c>
      <c r="T17" s="23" t="e">
        <f t="shared" si="5"/>
        <v>#DIV/0!</v>
      </c>
      <c r="U17" s="19"/>
      <c r="V17" s="1" t="s">
        <v>24</v>
      </c>
    </row>
    <row r="18" spans="1:22" ht="15.75" customHeight="1" x14ac:dyDescent="0.15">
      <c r="A18" s="20">
        <v>8</v>
      </c>
      <c r="B18" s="68"/>
      <c r="C18" s="60"/>
      <c r="D18" s="92"/>
      <c r="E18" s="73"/>
      <c r="F18" s="74"/>
      <c r="G18" s="74"/>
      <c r="H18" s="74"/>
      <c r="I18" s="43"/>
      <c r="J18" s="73"/>
      <c r="K18" s="74"/>
      <c r="L18" s="74"/>
      <c r="M18" s="57">
        <f t="shared" si="0"/>
        <v>0</v>
      </c>
      <c r="N18" s="24"/>
      <c r="O18" s="71"/>
      <c r="P18" s="22">
        <f t="shared" si="1"/>
        <v>0</v>
      </c>
      <c r="Q18" s="22">
        <f t="shared" si="2"/>
        <v>0</v>
      </c>
      <c r="R18" s="23">
        <f t="shared" ref="R18:R35" si="6">P18+Q18</f>
        <v>0</v>
      </c>
      <c r="S18" s="84" t="e">
        <f t="shared" ref="S18:S35" si="7">ROUNDDOWN(25700/M18*L18,-1)</f>
        <v>#DIV/0!</v>
      </c>
      <c r="T18" s="23" t="e">
        <f t="shared" ref="T18:T35" si="8">IF(R18&lt;S18,R18,S18)</f>
        <v>#DIV/0!</v>
      </c>
      <c r="U18" s="19"/>
      <c r="V18" s="1"/>
    </row>
    <row r="19" spans="1:22" ht="15.75" customHeight="1" x14ac:dyDescent="0.15">
      <c r="A19" s="20">
        <v>9</v>
      </c>
      <c r="B19" s="68"/>
      <c r="C19" s="60"/>
      <c r="D19" s="92"/>
      <c r="E19" s="73"/>
      <c r="F19" s="74"/>
      <c r="G19" s="74"/>
      <c r="H19" s="74"/>
      <c r="I19" s="43"/>
      <c r="J19" s="73"/>
      <c r="K19" s="74"/>
      <c r="L19" s="74"/>
      <c r="M19" s="57">
        <f t="shared" si="0"/>
        <v>0</v>
      </c>
      <c r="N19" s="24"/>
      <c r="O19" s="71"/>
      <c r="P19" s="22">
        <f t="shared" si="1"/>
        <v>0</v>
      </c>
      <c r="Q19" s="22">
        <f t="shared" si="2"/>
        <v>0</v>
      </c>
      <c r="R19" s="23">
        <f t="shared" si="6"/>
        <v>0</v>
      </c>
      <c r="S19" s="84" t="e">
        <f t="shared" si="7"/>
        <v>#DIV/0!</v>
      </c>
      <c r="T19" s="23" t="e">
        <f t="shared" si="8"/>
        <v>#DIV/0!</v>
      </c>
      <c r="U19" s="19"/>
      <c r="V19" s="1"/>
    </row>
    <row r="20" spans="1:22" ht="15.75" customHeight="1" x14ac:dyDescent="0.15">
      <c r="A20" s="20">
        <v>10</v>
      </c>
      <c r="B20" s="68"/>
      <c r="C20" s="60"/>
      <c r="D20" s="92"/>
      <c r="E20" s="73"/>
      <c r="F20" s="74"/>
      <c r="G20" s="74"/>
      <c r="H20" s="74"/>
      <c r="I20" s="43"/>
      <c r="J20" s="73"/>
      <c r="K20" s="74"/>
      <c r="L20" s="74"/>
      <c r="M20" s="57">
        <f t="shared" si="0"/>
        <v>0</v>
      </c>
      <c r="N20" s="24"/>
      <c r="O20" s="71"/>
      <c r="P20" s="22">
        <f t="shared" si="1"/>
        <v>0</v>
      </c>
      <c r="Q20" s="22">
        <f t="shared" si="2"/>
        <v>0</v>
      </c>
      <c r="R20" s="23">
        <f t="shared" si="6"/>
        <v>0</v>
      </c>
      <c r="S20" s="84" t="e">
        <f t="shared" si="7"/>
        <v>#DIV/0!</v>
      </c>
      <c r="T20" s="23" t="e">
        <f t="shared" si="8"/>
        <v>#DIV/0!</v>
      </c>
      <c r="U20" s="19"/>
      <c r="V20" s="1"/>
    </row>
    <row r="21" spans="1:22" ht="15.75" customHeight="1" x14ac:dyDescent="0.15">
      <c r="A21" s="20">
        <v>11</v>
      </c>
      <c r="B21" s="68"/>
      <c r="C21" s="60"/>
      <c r="D21" s="92"/>
      <c r="E21" s="73"/>
      <c r="F21" s="74"/>
      <c r="G21" s="74"/>
      <c r="H21" s="74"/>
      <c r="I21" s="43"/>
      <c r="J21" s="73"/>
      <c r="K21" s="74"/>
      <c r="L21" s="74"/>
      <c r="M21" s="57">
        <f t="shared" si="0"/>
        <v>0</v>
      </c>
      <c r="N21" s="24"/>
      <c r="O21" s="71"/>
      <c r="P21" s="22">
        <f t="shared" si="1"/>
        <v>0</v>
      </c>
      <c r="Q21" s="22">
        <f t="shared" si="2"/>
        <v>0</v>
      </c>
      <c r="R21" s="23">
        <f t="shared" si="6"/>
        <v>0</v>
      </c>
      <c r="S21" s="84" t="e">
        <f t="shared" si="7"/>
        <v>#DIV/0!</v>
      </c>
      <c r="T21" s="23" t="e">
        <f t="shared" si="8"/>
        <v>#DIV/0!</v>
      </c>
      <c r="U21" s="19"/>
      <c r="V21" s="1"/>
    </row>
    <row r="22" spans="1:22" ht="15.75" customHeight="1" x14ac:dyDescent="0.15">
      <c r="A22" s="20">
        <v>12</v>
      </c>
      <c r="B22" s="68"/>
      <c r="C22" s="60"/>
      <c r="D22" s="92"/>
      <c r="E22" s="73"/>
      <c r="F22" s="74"/>
      <c r="G22" s="74"/>
      <c r="H22" s="74"/>
      <c r="I22" s="43"/>
      <c r="J22" s="73"/>
      <c r="K22" s="74"/>
      <c r="L22" s="74"/>
      <c r="M22" s="57">
        <f t="shared" si="0"/>
        <v>0</v>
      </c>
      <c r="N22" s="24"/>
      <c r="O22" s="71"/>
      <c r="P22" s="22">
        <f t="shared" si="1"/>
        <v>0</v>
      </c>
      <c r="Q22" s="22">
        <f t="shared" si="2"/>
        <v>0</v>
      </c>
      <c r="R22" s="23">
        <f t="shared" si="6"/>
        <v>0</v>
      </c>
      <c r="S22" s="84" t="e">
        <f t="shared" si="7"/>
        <v>#DIV/0!</v>
      </c>
      <c r="T22" s="23" t="e">
        <f t="shared" si="8"/>
        <v>#DIV/0!</v>
      </c>
      <c r="U22" s="19"/>
      <c r="V22" s="1"/>
    </row>
    <row r="23" spans="1:22" ht="15.75" customHeight="1" x14ac:dyDescent="0.15">
      <c r="A23" s="20">
        <v>13</v>
      </c>
      <c r="B23" s="68"/>
      <c r="C23" s="60"/>
      <c r="D23" s="92"/>
      <c r="E23" s="73"/>
      <c r="F23" s="74"/>
      <c r="G23" s="74"/>
      <c r="H23" s="74"/>
      <c r="I23" s="43"/>
      <c r="J23" s="73"/>
      <c r="K23" s="74"/>
      <c r="L23" s="74"/>
      <c r="M23" s="57">
        <f t="shared" si="0"/>
        <v>0</v>
      </c>
      <c r="N23" s="24"/>
      <c r="O23" s="71"/>
      <c r="P23" s="22">
        <f t="shared" si="1"/>
        <v>0</v>
      </c>
      <c r="Q23" s="22">
        <f t="shared" si="2"/>
        <v>0</v>
      </c>
      <c r="R23" s="23">
        <f t="shared" si="6"/>
        <v>0</v>
      </c>
      <c r="S23" s="84" t="e">
        <f t="shared" si="7"/>
        <v>#DIV/0!</v>
      </c>
      <c r="T23" s="23" t="e">
        <f t="shared" si="8"/>
        <v>#DIV/0!</v>
      </c>
      <c r="U23" s="19"/>
      <c r="V23" s="1"/>
    </row>
    <row r="24" spans="1:22" ht="15.75" customHeight="1" x14ac:dyDescent="0.15">
      <c r="A24" s="20">
        <v>14</v>
      </c>
      <c r="B24" s="68"/>
      <c r="C24" s="60"/>
      <c r="D24" s="92"/>
      <c r="E24" s="73"/>
      <c r="F24" s="74"/>
      <c r="G24" s="74"/>
      <c r="H24" s="74"/>
      <c r="I24" s="43"/>
      <c r="J24" s="73"/>
      <c r="K24" s="74"/>
      <c r="L24" s="74"/>
      <c r="M24" s="57">
        <f t="shared" si="0"/>
        <v>0</v>
      </c>
      <c r="N24" s="24"/>
      <c r="O24" s="71"/>
      <c r="P24" s="22">
        <f t="shared" si="1"/>
        <v>0</v>
      </c>
      <c r="Q24" s="22">
        <f t="shared" si="2"/>
        <v>0</v>
      </c>
      <c r="R24" s="23">
        <f t="shared" si="6"/>
        <v>0</v>
      </c>
      <c r="S24" s="84" t="e">
        <f t="shared" si="7"/>
        <v>#DIV/0!</v>
      </c>
      <c r="T24" s="23" t="e">
        <f t="shared" si="8"/>
        <v>#DIV/0!</v>
      </c>
      <c r="U24" s="19"/>
      <c r="V24" s="1"/>
    </row>
    <row r="25" spans="1:22" ht="15.75" customHeight="1" x14ac:dyDescent="0.15">
      <c r="A25" s="20">
        <v>15</v>
      </c>
      <c r="B25" s="68"/>
      <c r="C25" s="60"/>
      <c r="D25" s="92"/>
      <c r="E25" s="73"/>
      <c r="F25" s="74"/>
      <c r="G25" s="74"/>
      <c r="H25" s="74"/>
      <c r="I25" s="43"/>
      <c r="J25" s="73"/>
      <c r="K25" s="74"/>
      <c r="L25" s="74"/>
      <c r="M25" s="57">
        <f t="shared" si="0"/>
        <v>0</v>
      </c>
      <c r="N25" s="24"/>
      <c r="O25" s="71"/>
      <c r="P25" s="22">
        <f t="shared" si="1"/>
        <v>0</v>
      </c>
      <c r="Q25" s="22">
        <f t="shared" si="2"/>
        <v>0</v>
      </c>
      <c r="R25" s="23">
        <f t="shared" si="6"/>
        <v>0</v>
      </c>
      <c r="S25" s="84" t="e">
        <f t="shared" si="7"/>
        <v>#DIV/0!</v>
      </c>
      <c r="T25" s="23" t="e">
        <f t="shared" si="8"/>
        <v>#DIV/0!</v>
      </c>
      <c r="U25" s="19"/>
      <c r="V25" s="1"/>
    </row>
    <row r="26" spans="1:22" ht="15.75" customHeight="1" x14ac:dyDescent="0.15">
      <c r="A26" s="20">
        <v>16</v>
      </c>
      <c r="B26" s="68"/>
      <c r="C26" s="60"/>
      <c r="D26" s="92"/>
      <c r="E26" s="73"/>
      <c r="F26" s="74"/>
      <c r="G26" s="74"/>
      <c r="H26" s="74"/>
      <c r="I26" s="43"/>
      <c r="J26" s="73"/>
      <c r="K26" s="74"/>
      <c r="L26" s="74"/>
      <c r="M26" s="57">
        <f t="shared" si="0"/>
        <v>0</v>
      </c>
      <c r="N26" s="24"/>
      <c r="O26" s="71"/>
      <c r="P26" s="22">
        <f t="shared" si="1"/>
        <v>0</v>
      </c>
      <c r="Q26" s="22">
        <f t="shared" si="2"/>
        <v>0</v>
      </c>
      <c r="R26" s="23">
        <f t="shared" si="6"/>
        <v>0</v>
      </c>
      <c r="S26" s="84" t="e">
        <f t="shared" si="7"/>
        <v>#DIV/0!</v>
      </c>
      <c r="T26" s="23" t="e">
        <f t="shared" si="8"/>
        <v>#DIV/0!</v>
      </c>
      <c r="U26" s="19"/>
      <c r="V26" s="1"/>
    </row>
    <row r="27" spans="1:22" ht="15.75" customHeight="1" x14ac:dyDescent="0.15">
      <c r="A27" s="20">
        <v>17</v>
      </c>
      <c r="B27" s="68"/>
      <c r="C27" s="60"/>
      <c r="D27" s="92"/>
      <c r="E27" s="73"/>
      <c r="F27" s="74"/>
      <c r="G27" s="74"/>
      <c r="H27" s="74"/>
      <c r="I27" s="43"/>
      <c r="J27" s="73"/>
      <c r="K27" s="74"/>
      <c r="L27" s="74"/>
      <c r="M27" s="57">
        <f t="shared" si="0"/>
        <v>0</v>
      </c>
      <c r="N27" s="24"/>
      <c r="O27" s="71"/>
      <c r="P27" s="22">
        <f t="shared" si="1"/>
        <v>0</v>
      </c>
      <c r="Q27" s="22">
        <f t="shared" si="2"/>
        <v>0</v>
      </c>
      <c r="R27" s="23">
        <f t="shared" si="6"/>
        <v>0</v>
      </c>
      <c r="S27" s="84" t="e">
        <f t="shared" si="7"/>
        <v>#DIV/0!</v>
      </c>
      <c r="T27" s="23" t="e">
        <f t="shared" si="8"/>
        <v>#DIV/0!</v>
      </c>
      <c r="U27" s="19"/>
      <c r="V27" s="1"/>
    </row>
    <row r="28" spans="1:22" ht="15.75" customHeight="1" x14ac:dyDescent="0.15">
      <c r="A28" s="20">
        <v>18</v>
      </c>
      <c r="B28" s="68"/>
      <c r="C28" s="60"/>
      <c r="D28" s="92"/>
      <c r="E28" s="73"/>
      <c r="F28" s="74"/>
      <c r="G28" s="74"/>
      <c r="H28" s="74"/>
      <c r="I28" s="43"/>
      <c r="J28" s="73"/>
      <c r="K28" s="74"/>
      <c r="L28" s="74"/>
      <c r="M28" s="57">
        <f t="shared" si="0"/>
        <v>0</v>
      </c>
      <c r="N28" s="24"/>
      <c r="O28" s="71"/>
      <c r="P28" s="22">
        <f t="shared" si="1"/>
        <v>0</v>
      </c>
      <c r="Q28" s="22">
        <f t="shared" si="2"/>
        <v>0</v>
      </c>
      <c r="R28" s="23">
        <f t="shared" si="6"/>
        <v>0</v>
      </c>
      <c r="S28" s="84" t="e">
        <f t="shared" si="7"/>
        <v>#DIV/0!</v>
      </c>
      <c r="T28" s="23" t="e">
        <f t="shared" si="8"/>
        <v>#DIV/0!</v>
      </c>
      <c r="U28" s="19"/>
      <c r="V28" s="1"/>
    </row>
    <row r="29" spans="1:22" ht="15.75" customHeight="1" x14ac:dyDescent="0.15">
      <c r="A29" s="20">
        <v>19</v>
      </c>
      <c r="B29" s="68"/>
      <c r="C29" s="60"/>
      <c r="D29" s="92"/>
      <c r="E29" s="73"/>
      <c r="F29" s="74"/>
      <c r="G29" s="74"/>
      <c r="H29" s="74"/>
      <c r="I29" s="43"/>
      <c r="J29" s="73"/>
      <c r="K29" s="74"/>
      <c r="L29" s="74"/>
      <c r="M29" s="57">
        <f t="shared" si="0"/>
        <v>0</v>
      </c>
      <c r="N29" s="24"/>
      <c r="O29" s="71"/>
      <c r="P29" s="22">
        <f t="shared" si="1"/>
        <v>0</v>
      </c>
      <c r="Q29" s="22">
        <f t="shared" si="2"/>
        <v>0</v>
      </c>
      <c r="R29" s="23">
        <f t="shared" si="6"/>
        <v>0</v>
      </c>
      <c r="S29" s="84" t="e">
        <f t="shared" si="7"/>
        <v>#DIV/0!</v>
      </c>
      <c r="T29" s="23" t="e">
        <f t="shared" si="8"/>
        <v>#DIV/0!</v>
      </c>
      <c r="U29" s="19"/>
      <c r="V29" s="1"/>
    </row>
    <row r="30" spans="1:22" ht="15.75" customHeight="1" x14ac:dyDescent="0.15">
      <c r="A30" s="20">
        <v>20</v>
      </c>
      <c r="B30" s="68"/>
      <c r="C30" s="60"/>
      <c r="D30" s="92"/>
      <c r="E30" s="73"/>
      <c r="F30" s="74"/>
      <c r="G30" s="74"/>
      <c r="H30" s="74"/>
      <c r="I30" s="43"/>
      <c r="J30" s="73"/>
      <c r="K30" s="74"/>
      <c r="L30" s="74"/>
      <c r="M30" s="57">
        <f t="shared" si="0"/>
        <v>0</v>
      </c>
      <c r="N30" s="24"/>
      <c r="O30" s="71"/>
      <c r="P30" s="22">
        <f t="shared" si="1"/>
        <v>0</v>
      </c>
      <c r="Q30" s="22">
        <f t="shared" si="2"/>
        <v>0</v>
      </c>
      <c r="R30" s="23">
        <f t="shared" si="6"/>
        <v>0</v>
      </c>
      <c r="S30" s="84" t="e">
        <f t="shared" si="7"/>
        <v>#DIV/0!</v>
      </c>
      <c r="T30" s="23" t="e">
        <f t="shared" si="8"/>
        <v>#DIV/0!</v>
      </c>
      <c r="U30" s="19"/>
      <c r="V30" s="1"/>
    </row>
    <row r="31" spans="1:22" ht="15.75" customHeight="1" x14ac:dyDescent="0.15">
      <c r="A31" s="20">
        <v>21</v>
      </c>
      <c r="B31" s="68"/>
      <c r="C31" s="60"/>
      <c r="D31" s="92"/>
      <c r="E31" s="73"/>
      <c r="F31" s="74"/>
      <c r="G31" s="74"/>
      <c r="H31" s="74"/>
      <c r="I31" s="43"/>
      <c r="J31" s="73"/>
      <c r="K31" s="74"/>
      <c r="L31" s="74"/>
      <c r="M31" s="57">
        <f t="shared" si="0"/>
        <v>0</v>
      </c>
      <c r="N31" s="24"/>
      <c r="O31" s="71"/>
      <c r="P31" s="22">
        <f t="shared" si="1"/>
        <v>0</v>
      </c>
      <c r="Q31" s="22">
        <f t="shared" si="2"/>
        <v>0</v>
      </c>
      <c r="R31" s="23">
        <f t="shared" si="6"/>
        <v>0</v>
      </c>
      <c r="S31" s="84" t="e">
        <f t="shared" si="7"/>
        <v>#DIV/0!</v>
      </c>
      <c r="T31" s="23" t="e">
        <f t="shared" si="8"/>
        <v>#DIV/0!</v>
      </c>
      <c r="U31" s="19"/>
      <c r="V31" s="1"/>
    </row>
    <row r="32" spans="1:22" ht="15.75" customHeight="1" x14ac:dyDescent="0.15">
      <c r="A32" s="20">
        <v>22</v>
      </c>
      <c r="B32" s="68"/>
      <c r="C32" s="60"/>
      <c r="D32" s="92"/>
      <c r="E32" s="73"/>
      <c r="F32" s="74"/>
      <c r="G32" s="74"/>
      <c r="H32" s="74"/>
      <c r="I32" s="43"/>
      <c r="J32" s="73"/>
      <c r="K32" s="74"/>
      <c r="L32" s="74"/>
      <c r="M32" s="57">
        <f t="shared" si="0"/>
        <v>0</v>
      </c>
      <c r="N32" s="24"/>
      <c r="O32" s="71"/>
      <c r="P32" s="22">
        <f t="shared" si="1"/>
        <v>0</v>
      </c>
      <c r="Q32" s="22">
        <f t="shared" si="2"/>
        <v>0</v>
      </c>
      <c r="R32" s="23">
        <f t="shared" si="6"/>
        <v>0</v>
      </c>
      <c r="S32" s="84" t="e">
        <f t="shared" si="7"/>
        <v>#DIV/0!</v>
      </c>
      <c r="T32" s="23" t="e">
        <f t="shared" si="8"/>
        <v>#DIV/0!</v>
      </c>
      <c r="U32" s="19"/>
      <c r="V32" s="1"/>
    </row>
    <row r="33" spans="1:24" ht="15.75" customHeight="1" x14ac:dyDescent="0.15">
      <c r="A33" s="20">
        <v>23</v>
      </c>
      <c r="B33" s="68"/>
      <c r="C33" s="60"/>
      <c r="D33" s="92"/>
      <c r="E33" s="73"/>
      <c r="F33" s="74"/>
      <c r="G33" s="74"/>
      <c r="H33" s="74"/>
      <c r="I33" s="43"/>
      <c r="J33" s="73"/>
      <c r="K33" s="74"/>
      <c r="L33" s="74"/>
      <c r="M33" s="57">
        <f t="shared" si="0"/>
        <v>0</v>
      </c>
      <c r="N33" s="24"/>
      <c r="O33" s="71"/>
      <c r="P33" s="22">
        <f t="shared" si="1"/>
        <v>0</v>
      </c>
      <c r="Q33" s="22">
        <f t="shared" si="2"/>
        <v>0</v>
      </c>
      <c r="R33" s="23">
        <f t="shared" si="6"/>
        <v>0</v>
      </c>
      <c r="S33" s="84" t="e">
        <f t="shared" si="7"/>
        <v>#DIV/0!</v>
      </c>
      <c r="T33" s="23" t="e">
        <f t="shared" si="8"/>
        <v>#DIV/0!</v>
      </c>
      <c r="U33" s="19"/>
      <c r="V33" s="1"/>
    </row>
    <row r="34" spans="1:24" ht="15.75" customHeight="1" x14ac:dyDescent="0.15">
      <c r="A34" s="20">
        <v>24</v>
      </c>
      <c r="B34" s="68"/>
      <c r="C34" s="60"/>
      <c r="D34" s="92"/>
      <c r="E34" s="73"/>
      <c r="F34" s="74"/>
      <c r="G34" s="74"/>
      <c r="H34" s="74"/>
      <c r="I34" s="43"/>
      <c r="J34" s="73"/>
      <c r="K34" s="74"/>
      <c r="L34" s="74"/>
      <c r="M34" s="57">
        <f t="shared" si="0"/>
        <v>0</v>
      </c>
      <c r="N34" s="24"/>
      <c r="O34" s="71"/>
      <c r="P34" s="22">
        <f t="shared" si="1"/>
        <v>0</v>
      </c>
      <c r="Q34" s="22">
        <f t="shared" si="2"/>
        <v>0</v>
      </c>
      <c r="R34" s="23">
        <f t="shared" si="6"/>
        <v>0</v>
      </c>
      <c r="S34" s="84" t="e">
        <f t="shared" si="7"/>
        <v>#DIV/0!</v>
      </c>
      <c r="T34" s="23" t="e">
        <f t="shared" si="8"/>
        <v>#DIV/0!</v>
      </c>
      <c r="U34" s="19"/>
      <c r="V34" s="1"/>
    </row>
    <row r="35" spans="1:24" ht="15.75" customHeight="1" thickBot="1" x14ac:dyDescent="0.2">
      <c r="A35" s="25">
        <v>25</v>
      </c>
      <c r="B35" s="69"/>
      <c r="C35" s="59"/>
      <c r="D35" s="93"/>
      <c r="E35" s="26"/>
      <c r="F35" s="27"/>
      <c r="G35" s="27"/>
      <c r="H35" s="27"/>
      <c r="I35" s="44"/>
      <c r="J35" s="26"/>
      <c r="K35" s="27"/>
      <c r="L35" s="27"/>
      <c r="M35" s="58">
        <f t="shared" si="0"/>
        <v>0</v>
      </c>
      <c r="N35" s="28"/>
      <c r="O35" s="29"/>
      <c r="P35" s="30">
        <f t="shared" si="1"/>
        <v>0</v>
      </c>
      <c r="Q35" s="30">
        <f t="shared" si="2"/>
        <v>0</v>
      </c>
      <c r="R35" s="31">
        <f t="shared" si="6"/>
        <v>0</v>
      </c>
      <c r="S35" s="85" t="e">
        <f t="shared" si="7"/>
        <v>#DIV/0!</v>
      </c>
      <c r="T35" s="31" t="e">
        <f t="shared" si="8"/>
        <v>#DIV/0!</v>
      </c>
      <c r="U35" s="19"/>
      <c r="V35" s="1"/>
    </row>
    <row r="36" spans="1:24" ht="15.75" customHeight="1" thickTop="1" thickBot="1" x14ac:dyDescent="0.2">
      <c r="A36" s="104" t="s">
        <v>25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6"/>
      <c r="N36" s="32"/>
      <c r="O36" s="33"/>
      <c r="P36" s="34"/>
      <c r="Q36" s="34"/>
      <c r="R36" s="35"/>
      <c r="S36" s="86"/>
      <c r="T36" s="35" t="e">
        <f>SUM(T11:T35)</f>
        <v>#DIV/0!</v>
      </c>
      <c r="U36" s="19"/>
      <c r="V36" s="1"/>
    </row>
    <row r="37" spans="1:24" ht="15.75" customHeight="1" x14ac:dyDescent="0.15">
      <c r="A37" s="4"/>
      <c r="B37" s="4"/>
      <c r="C37" s="4"/>
      <c r="D37" s="4"/>
      <c r="E37" s="4"/>
      <c r="F37" s="51"/>
      <c r="G37" s="4"/>
      <c r="H37" s="4"/>
      <c r="I37" s="4"/>
      <c r="J37" s="4"/>
      <c r="K37" s="4"/>
      <c r="L37" s="4"/>
      <c r="M37" s="4"/>
      <c r="N37" s="4"/>
      <c r="O37" s="4"/>
      <c r="P37" s="52"/>
      <c r="Q37" s="53"/>
      <c r="R37" s="54"/>
      <c r="S37" s="55"/>
      <c r="T37" s="55"/>
      <c r="U37" s="55"/>
      <c r="V37" s="55"/>
      <c r="W37" s="55"/>
      <c r="X37" s="19"/>
    </row>
    <row r="38" spans="1:24" x14ac:dyDescent="0.15">
      <c r="A38" s="107" t="s">
        <v>39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</row>
    <row r="39" spans="1:24" ht="12.75" thickBot="1" x14ac:dyDescent="0.2">
      <c r="B39" s="39"/>
      <c r="C39" s="39"/>
      <c r="D39" s="39"/>
      <c r="E39" s="39"/>
      <c r="F39" s="1"/>
      <c r="G39" s="39"/>
      <c r="H39" s="39"/>
      <c r="I39" s="39"/>
      <c r="J39" s="39"/>
      <c r="L39" s="39"/>
      <c r="M39" s="39"/>
      <c r="O39" s="39"/>
      <c r="P39" s="2"/>
    </row>
    <row r="40" spans="1:24" ht="18" customHeight="1" x14ac:dyDescent="0.15">
      <c r="B40" s="108" t="s">
        <v>31</v>
      </c>
      <c r="C40" s="108"/>
      <c r="D40" s="39"/>
      <c r="E40" s="39"/>
      <c r="F40" s="1"/>
      <c r="G40" s="39"/>
      <c r="H40" s="39"/>
      <c r="I40" s="39"/>
      <c r="J40" s="109" t="s">
        <v>26</v>
      </c>
      <c r="K40" s="110"/>
      <c r="L40" s="110"/>
      <c r="M40" s="110"/>
      <c r="N40" s="120"/>
      <c r="O40" s="121"/>
      <c r="P40" s="121"/>
      <c r="Q40" s="121"/>
      <c r="R40" s="122"/>
      <c r="S40" s="88"/>
      <c r="T40" s="82"/>
    </row>
    <row r="41" spans="1:24" ht="18" customHeight="1" x14ac:dyDescent="0.15">
      <c r="B41" s="39"/>
      <c r="C41" s="39"/>
      <c r="D41" s="39"/>
      <c r="E41" s="39"/>
      <c r="F41" s="1"/>
      <c r="G41" s="39"/>
      <c r="H41" s="39"/>
      <c r="I41" s="39"/>
      <c r="J41" s="111" t="s">
        <v>27</v>
      </c>
      <c r="K41" s="112"/>
      <c r="L41" s="112"/>
      <c r="M41" s="112"/>
      <c r="N41" s="123"/>
      <c r="O41" s="124"/>
      <c r="P41" s="124"/>
      <c r="Q41" s="124"/>
      <c r="R41" s="125"/>
      <c r="S41" s="89"/>
      <c r="T41" s="81"/>
    </row>
    <row r="42" spans="1:24" ht="18" customHeight="1" x14ac:dyDescent="0.15">
      <c r="B42" s="39"/>
      <c r="C42" s="39"/>
      <c r="D42" s="39"/>
      <c r="E42" s="39"/>
      <c r="F42" s="1"/>
      <c r="G42" s="39"/>
      <c r="H42" s="39"/>
      <c r="I42" s="39"/>
      <c r="J42" s="111" t="s">
        <v>28</v>
      </c>
      <c r="K42" s="112"/>
      <c r="L42" s="112"/>
      <c r="M42" s="112"/>
      <c r="N42" s="123" t="s">
        <v>29</v>
      </c>
      <c r="O42" s="124"/>
      <c r="P42" s="124"/>
      <c r="Q42" s="124"/>
      <c r="R42" s="125"/>
      <c r="S42" s="89"/>
      <c r="T42" s="81"/>
    </row>
    <row r="43" spans="1:24" ht="18" customHeight="1" thickBot="1" x14ac:dyDescent="0.2">
      <c r="B43" s="39"/>
      <c r="C43" s="39"/>
      <c r="D43" s="39"/>
      <c r="E43" s="39"/>
      <c r="F43" s="1"/>
      <c r="G43" s="39"/>
      <c r="H43" s="39"/>
      <c r="I43" s="39"/>
      <c r="J43" s="102" t="s">
        <v>30</v>
      </c>
      <c r="K43" s="103"/>
      <c r="L43" s="103"/>
      <c r="M43" s="103"/>
      <c r="N43" s="113"/>
      <c r="O43" s="114"/>
      <c r="P43" s="114"/>
      <c r="Q43" s="114"/>
      <c r="R43" s="115"/>
      <c r="S43" s="90"/>
      <c r="T43" s="80"/>
    </row>
  </sheetData>
  <protectedRanges>
    <protectedRange sqref="C37:R37 C11:O36 A11:B37" name="範囲1"/>
    <protectedRange sqref="N13:O36 Q37:R37" name="範囲1_2"/>
  </protectedRanges>
  <mergeCells count="27">
    <mergeCell ref="A1:R1"/>
    <mergeCell ref="B8:B10"/>
    <mergeCell ref="C8:D9"/>
    <mergeCell ref="A36:M36"/>
    <mergeCell ref="J42:M42"/>
    <mergeCell ref="A38:V38"/>
    <mergeCell ref="D7:K7"/>
    <mergeCell ref="A8:A10"/>
    <mergeCell ref="B3:C3"/>
    <mergeCell ref="E8:G9"/>
    <mergeCell ref="H8:H10"/>
    <mergeCell ref="I8:I10"/>
    <mergeCell ref="J9:M9"/>
    <mergeCell ref="N9:O9"/>
    <mergeCell ref="B40:C40"/>
    <mergeCell ref="J40:M40"/>
    <mergeCell ref="T9:T10"/>
    <mergeCell ref="J8:M8"/>
    <mergeCell ref="J43:M43"/>
    <mergeCell ref="N8:R8"/>
    <mergeCell ref="N43:R43"/>
    <mergeCell ref="N42:R42"/>
    <mergeCell ref="J41:M41"/>
    <mergeCell ref="N41:R41"/>
    <mergeCell ref="N40:R40"/>
    <mergeCell ref="P9:R9"/>
    <mergeCell ref="S9:S10"/>
  </mergeCells>
  <phoneticPr fontId="1"/>
  <dataValidations count="1">
    <dataValidation type="list" allowBlank="1" showInputMessage="1" showErrorMessage="1" sqref="I11:I35 L37">
      <formula1>$V$12:$V$17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2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43"/>
  <sheetViews>
    <sheetView view="pageBreakPreview" zoomScaleNormal="100" zoomScaleSheetLayoutView="100" workbookViewId="0">
      <pane ySplit="10" topLeftCell="A11" activePane="bottomLeft" state="frozen"/>
      <selection activeCell="D11" sqref="D11"/>
      <selection pane="bottomLeft" activeCell="D11" sqref="D11"/>
    </sheetView>
  </sheetViews>
  <sheetFormatPr defaultColWidth="9" defaultRowHeight="12" x14ac:dyDescent="0.15"/>
  <cols>
    <col min="1" max="1" width="3.25" style="1" bestFit="1" customWidth="1"/>
    <col min="2" max="3" width="14.75" style="1" customWidth="1"/>
    <col min="4" max="4" width="15.5" style="76" customWidth="1"/>
    <col min="5" max="6" width="3.25" style="76" customWidth="1"/>
    <col min="7" max="7" width="3.25" style="1" customWidth="1"/>
    <col min="8" max="8" width="6" style="76" customWidth="1"/>
    <col min="9" max="9" width="13.375" style="76" customWidth="1"/>
    <col min="10" max="10" width="3.25" style="76" customWidth="1"/>
    <col min="11" max="11" width="3.25" style="1" customWidth="1"/>
    <col min="12" max="13" width="3.25" style="76" customWidth="1"/>
    <col min="14" max="14" width="7.625" style="1" customWidth="1"/>
    <col min="15" max="15" width="7.625" style="76" customWidth="1"/>
    <col min="16" max="20" width="7.625" style="3" customWidth="1"/>
    <col min="21" max="21" width="6.375" style="3" bestFit="1" customWidth="1"/>
    <col min="22" max="22" width="7.125" style="3" bestFit="1" customWidth="1"/>
    <col min="23" max="23" width="6.625" style="1" customWidth="1"/>
    <col min="24" max="24" width="9" style="1" customWidth="1"/>
    <col min="25" max="16384" width="9" style="1"/>
  </cols>
  <sheetData>
    <row r="1" spans="1:23" ht="17.25" x14ac:dyDescent="0.15">
      <c r="A1" s="119" t="s">
        <v>38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65"/>
      <c r="T1" s="65"/>
      <c r="U1" s="65"/>
      <c r="V1" s="65"/>
      <c r="W1" s="65"/>
    </row>
    <row r="2" spans="1:23" ht="12.75" thickBot="1" x14ac:dyDescent="0.2"/>
    <row r="3" spans="1:23" ht="13.5" customHeight="1" x14ac:dyDescent="0.15">
      <c r="B3" s="126"/>
      <c r="C3" s="127"/>
      <c r="F3" s="36"/>
      <c r="M3" s="1"/>
      <c r="O3" s="1"/>
      <c r="P3" s="1"/>
      <c r="Q3" s="1"/>
      <c r="R3" s="1"/>
      <c r="S3" s="1"/>
      <c r="T3" s="1"/>
      <c r="U3" s="1"/>
      <c r="V3" s="1"/>
    </row>
    <row r="4" spans="1:23" x14ac:dyDescent="0.15">
      <c r="B4" s="73" t="s">
        <v>0</v>
      </c>
      <c r="C4" s="49" t="s">
        <v>33</v>
      </c>
      <c r="F4" s="4"/>
      <c r="M4" s="1"/>
      <c r="O4" s="1"/>
      <c r="P4" s="1"/>
      <c r="Q4" s="1"/>
      <c r="R4" s="1"/>
      <c r="S4" s="1"/>
      <c r="T4" s="1"/>
      <c r="U4" s="1"/>
      <c r="V4" s="1"/>
    </row>
    <row r="5" spans="1:23" ht="12.75" thickBot="1" x14ac:dyDescent="0.2">
      <c r="B5" s="6"/>
      <c r="C5" s="7"/>
      <c r="D5" s="45"/>
      <c r="E5" s="4"/>
      <c r="F5" s="5"/>
      <c r="M5" s="1"/>
      <c r="O5" s="1"/>
      <c r="P5" s="1"/>
      <c r="Q5" s="1"/>
      <c r="R5" s="1"/>
      <c r="S5" s="1"/>
      <c r="T5" s="1"/>
      <c r="U5" s="1"/>
      <c r="V5" s="1"/>
    </row>
    <row r="6" spans="1:23" x14ac:dyDescent="0.15">
      <c r="D6" s="5"/>
      <c r="E6" s="5"/>
      <c r="F6" s="5"/>
      <c r="M6" s="1"/>
      <c r="O6" s="1"/>
      <c r="P6" s="1"/>
      <c r="Q6" s="1"/>
      <c r="R6" s="1"/>
      <c r="S6" s="1"/>
      <c r="T6" s="1"/>
      <c r="U6" s="1"/>
      <c r="V6" s="1"/>
    </row>
    <row r="7" spans="1:23" ht="14.25" customHeight="1" thickBot="1" x14ac:dyDescent="0.2">
      <c r="D7" s="128"/>
      <c r="E7" s="128"/>
      <c r="F7" s="128"/>
      <c r="G7" s="128"/>
      <c r="H7" s="128"/>
      <c r="I7" s="128"/>
      <c r="J7" s="128"/>
      <c r="K7" s="128"/>
      <c r="L7" s="72"/>
      <c r="M7" s="72"/>
      <c r="N7" s="72"/>
      <c r="O7" s="72"/>
      <c r="P7" s="72"/>
      <c r="Q7" s="72"/>
      <c r="R7" s="72"/>
      <c r="S7" s="72"/>
      <c r="T7" s="72"/>
      <c r="U7" s="61"/>
      <c r="V7" s="61"/>
    </row>
    <row r="8" spans="1:23" ht="14.25" customHeight="1" x14ac:dyDescent="0.15">
      <c r="A8" s="129" t="s">
        <v>1</v>
      </c>
      <c r="B8" s="132" t="s">
        <v>37</v>
      </c>
      <c r="C8" s="135" t="s">
        <v>35</v>
      </c>
      <c r="D8" s="136"/>
      <c r="E8" s="139" t="s">
        <v>32</v>
      </c>
      <c r="F8" s="140"/>
      <c r="G8" s="140"/>
      <c r="H8" s="143" t="s">
        <v>40</v>
      </c>
      <c r="I8" s="146" t="s">
        <v>2</v>
      </c>
      <c r="J8" s="116" t="s">
        <v>3</v>
      </c>
      <c r="K8" s="117"/>
      <c r="L8" s="117"/>
      <c r="M8" s="118"/>
      <c r="N8" s="116" t="s">
        <v>4</v>
      </c>
      <c r="O8" s="117"/>
      <c r="P8" s="117"/>
      <c r="Q8" s="117"/>
      <c r="R8" s="118"/>
      <c r="S8" s="78"/>
      <c r="T8" s="79"/>
      <c r="U8" s="8"/>
      <c r="V8" s="62"/>
    </row>
    <row r="9" spans="1:23" ht="14.25" customHeight="1" x14ac:dyDescent="0.15">
      <c r="A9" s="130"/>
      <c r="B9" s="133"/>
      <c r="C9" s="137"/>
      <c r="D9" s="138"/>
      <c r="E9" s="141"/>
      <c r="F9" s="142"/>
      <c r="G9" s="142"/>
      <c r="H9" s="144"/>
      <c r="I9" s="147"/>
      <c r="J9" s="149" t="s">
        <v>5</v>
      </c>
      <c r="K9" s="150"/>
      <c r="L9" s="150"/>
      <c r="M9" s="151"/>
      <c r="N9" s="94" t="s">
        <v>6</v>
      </c>
      <c r="O9" s="95"/>
      <c r="P9" s="96" t="s">
        <v>7</v>
      </c>
      <c r="Q9" s="96"/>
      <c r="R9" s="97"/>
      <c r="S9" s="98" t="s">
        <v>8</v>
      </c>
      <c r="T9" s="100" t="s">
        <v>9</v>
      </c>
      <c r="U9" s="63"/>
      <c r="V9" s="62"/>
    </row>
    <row r="10" spans="1:23" ht="48.75" thickBot="1" x14ac:dyDescent="0.2">
      <c r="A10" s="131"/>
      <c r="B10" s="134"/>
      <c r="C10" s="64" t="s">
        <v>36</v>
      </c>
      <c r="D10" s="50" t="s">
        <v>34</v>
      </c>
      <c r="E10" s="9" t="s">
        <v>10</v>
      </c>
      <c r="F10" s="46" t="s">
        <v>11</v>
      </c>
      <c r="G10" s="46" t="s">
        <v>12</v>
      </c>
      <c r="H10" s="145"/>
      <c r="I10" s="148"/>
      <c r="J10" s="48" t="s">
        <v>13</v>
      </c>
      <c r="K10" s="46" t="s">
        <v>14</v>
      </c>
      <c r="L10" s="10" t="s">
        <v>15</v>
      </c>
      <c r="M10" s="47" t="s">
        <v>33</v>
      </c>
      <c r="N10" s="11" t="s">
        <v>16</v>
      </c>
      <c r="O10" s="77" t="s">
        <v>17</v>
      </c>
      <c r="P10" s="77" t="s">
        <v>16</v>
      </c>
      <c r="Q10" s="77" t="s">
        <v>17</v>
      </c>
      <c r="R10" s="87" t="s">
        <v>18</v>
      </c>
      <c r="S10" s="99"/>
      <c r="T10" s="101"/>
      <c r="U10" s="63"/>
      <c r="V10" s="62"/>
    </row>
    <row r="11" spans="1:23" ht="15.75" customHeight="1" x14ac:dyDescent="0.15">
      <c r="A11" s="12">
        <v>1</v>
      </c>
      <c r="B11" s="75"/>
      <c r="C11" s="70"/>
      <c r="D11" s="66"/>
      <c r="E11" s="13"/>
      <c r="F11" s="14"/>
      <c r="G11" s="14"/>
      <c r="H11" s="14"/>
      <c r="I11" s="42"/>
      <c r="J11" s="13"/>
      <c r="K11" s="14"/>
      <c r="L11" s="14"/>
      <c r="M11" s="56"/>
      <c r="N11" s="15"/>
      <c r="O11" s="16"/>
      <c r="P11" s="17"/>
      <c r="Q11" s="17"/>
      <c r="R11" s="18"/>
      <c r="S11" s="83" t="e">
        <f t="shared" ref="S11:S35" si="0">ROUNDDOWN(25700/M11*L11,-1)</f>
        <v>#DIV/0!</v>
      </c>
      <c r="T11" s="18" t="e">
        <f>IF(R11&lt;S11,R11,S11)</f>
        <v>#DIV/0!</v>
      </c>
      <c r="U11" s="19"/>
      <c r="V11" s="1"/>
    </row>
    <row r="12" spans="1:23" ht="15.75" customHeight="1" x14ac:dyDescent="0.15">
      <c r="A12" s="20">
        <v>2</v>
      </c>
      <c r="B12" s="68"/>
      <c r="C12" s="60"/>
      <c r="D12" s="49"/>
      <c r="E12" s="73"/>
      <c r="F12" s="74"/>
      <c r="G12" s="74"/>
      <c r="H12" s="74"/>
      <c r="I12" s="43"/>
      <c r="J12" s="73"/>
      <c r="K12" s="74"/>
      <c r="L12" s="74"/>
      <c r="M12" s="57"/>
      <c r="N12" s="21"/>
      <c r="O12" s="71"/>
      <c r="P12" s="22"/>
      <c r="Q12" s="22"/>
      <c r="R12" s="23"/>
      <c r="S12" s="84" t="e">
        <f t="shared" si="0"/>
        <v>#DIV/0!</v>
      </c>
      <c r="T12" s="23" t="e">
        <f t="shared" ref="T12:T35" si="1">IF(R12&lt;S12,R12,S12)</f>
        <v>#DIV/0!</v>
      </c>
      <c r="U12" s="19"/>
      <c r="V12" s="1" t="s">
        <v>19</v>
      </c>
    </row>
    <row r="13" spans="1:23" ht="15.75" customHeight="1" x14ac:dyDescent="0.15">
      <c r="A13" s="20">
        <v>3</v>
      </c>
      <c r="B13" s="68"/>
      <c r="C13" s="60"/>
      <c r="D13" s="49"/>
      <c r="E13" s="73"/>
      <c r="F13" s="74"/>
      <c r="G13" s="74"/>
      <c r="H13" s="74"/>
      <c r="I13" s="43"/>
      <c r="J13" s="73"/>
      <c r="K13" s="74"/>
      <c r="L13" s="74"/>
      <c r="M13" s="57"/>
      <c r="N13" s="24"/>
      <c r="O13" s="71"/>
      <c r="P13" s="22"/>
      <c r="Q13" s="22"/>
      <c r="R13" s="23"/>
      <c r="S13" s="84" t="e">
        <f t="shared" si="0"/>
        <v>#DIV/0!</v>
      </c>
      <c r="T13" s="23" t="e">
        <f t="shared" si="1"/>
        <v>#DIV/0!</v>
      </c>
      <c r="U13" s="19"/>
      <c r="V13" s="1" t="s">
        <v>20</v>
      </c>
    </row>
    <row r="14" spans="1:23" ht="15.75" customHeight="1" x14ac:dyDescent="0.15">
      <c r="A14" s="20">
        <v>4</v>
      </c>
      <c r="B14" s="68"/>
      <c r="C14" s="60"/>
      <c r="D14" s="49"/>
      <c r="E14" s="73"/>
      <c r="F14" s="74"/>
      <c r="G14" s="74"/>
      <c r="H14" s="74"/>
      <c r="I14" s="43"/>
      <c r="J14" s="73"/>
      <c r="K14" s="74"/>
      <c r="L14" s="74"/>
      <c r="M14" s="57"/>
      <c r="N14" s="24"/>
      <c r="O14" s="71"/>
      <c r="P14" s="22"/>
      <c r="Q14" s="22"/>
      <c r="R14" s="23"/>
      <c r="S14" s="84" t="e">
        <f t="shared" si="0"/>
        <v>#DIV/0!</v>
      </c>
      <c r="T14" s="23" t="e">
        <f t="shared" si="1"/>
        <v>#DIV/0!</v>
      </c>
      <c r="U14" s="19"/>
      <c r="V14" s="1" t="s">
        <v>21</v>
      </c>
    </row>
    <row r="15" spans="1:23" ht="15.75" customHeight="1" x14ac:dyDescent="0.15">
      <c r="A15" s="20">
        <v>5</v>
      </c>
      <c r="B15" s="68"/>
      <c r="C15" s="60"/>
      <c r="D15" s="49"/>
      <c r="E15" s="73"/>
      <c r="F15" s="74"/>
      <c r="G15" s="74"/>
      <c r="H15" s="74"/>
      <c r="I15" s="43"/>
      <c r="J15" s="73"/>
      <c r="K15" s="74"/>
      <c r="L15" s="74"/>
      <c r="M15" s="57"/>
      <c r="N15" s="24"/>
      <c r="O15" s="71"/>
      <c r="P15" s="22"/>
      <c r="Q15" s="22"/>
      <c r="R15" s="23"/>
      <c r="S15" s="84" t="e">
        <f t="shared" si="0"/>
        <v>#DIV/0!</v>
      </c>
      <c r="T15" s="23" t="e">
        <f t="shared" si="1"/>
        <v>#DIV/0!</v>
      </c>
      <c r="U15" s="19"/>
      <c r="V15" s="1" t="s">
        <v>22</v>
      </c>
    </row>
    <row r="16" spans="1:23" ht="15.75" customHeight="1" x14ac:dyDescent="0.15">
      <c r="A16" s="20">
        <v>6</v>
      </c>
      <c r="B16" s="68"/>
      <c r="C16" s="60"/>
      <c r="D16" s="49"/>
      <c r="E16" s="73"/>
      <c r="F16" s="74"/>
      <c r="G16" s="74"/>
      <c r="H16" s="74"/>
      <c r="I16" s="43"/>
      <c r="J16" s="73"/>
      <c r="K16" s="74"/>
      <c r="L16" s="74"/>
      <c r="M16" s="57"/>
      <c r="N16" s="24"/>
      <c r="O16" s="71"/>
      <c r="P16" s="22"/>
      <c r="Q16" s="22"/>
      <c r="R16" s="23"/>
      <c r="S16" s="84" t="e">
        <f t="shared" si="0"/>
        <v>#DIV/0!</v>
      </c>
      <c r="T16" s="23" t="e">
        <f t="shared" si="1"/>
        <v>#DIV/0!</v>
      </c>
      <c r="U16" s="19"/>
      <c r="V16" s="1" t="s">
        <v>23</v>
      </c>
    </row>
    <row r="17" spans="1:22" ht="15.75" customHeight="1" x14ac:dyDescent="0.15">
      <c r="A17" s="20">
        <v>7</v>
      </c>
      <c r="B17" s="68"/>
      <c r="C17" s="60"/>
      <c r="D17" s="49"/>
      <c r="E17" s="73"/>
      <c r="F17" s="74"/>
      <c r="G17" s="74"/>
      <c r="H17" s="74"/>
      <c r="I17" s="43"/>
      <c r="J17" s="73"/>
      <c r="K17" s="74"/>
      <c r="L17" s="74"/>
      <c r="M17" s="57"/>
      <c r="N17" s="24"/>
      <c r="O17" s="71"/>
      <c r="P17" s="22"/>
      <c r="Q17" s="22"/>
      <c r="R17" s="23"/>
      <c r="S17" s="84" t="e">
        <f t="shared" si="0"/>
        <v>#DIV/0!</v>
      </c>
      <c r="T17" s="23" t="e">
        <f t="shared" si="1"/>
        <v>#DIV/0!</v>
      </c>
      <c r="U17" s="19"/>
      <c r="V17" s="1" t="s">
        <v>24</v>
      </c>
    </row>
    <row r="18" spans="1:22" ht="15.75" customHeight="1" x14ac:dyDescent="0.15">
      <c r="A18" s="20">
        <v>8</v>
      </c>
      <c r="B18" s="68"/>
      <c r="C18" s="60"/>
      <c r="D18" s="49"/>
      <c r="E18" s="73"/>
      <c r="F18" s="74"/>
      <c r="G18" s="74"/>
      <c r="H18" s="74"/>
      <c r="I18" s="43"/>
      <c r="J18" s="73"/>
      <c r="K18" s="74"/>
      <c r="L18" s="74"/>
      <c r="M18" s="57"/>
      <c r="N18" s="24"/>
      <c r="O18" s="71"/>
      <c r="P18" s="22"/>
      <c r="Q18" s="22"/>
      <c r="R18" s="23"/>
      <c r="S18" s="84" t="e">
        <f t="shared" si="0"/>
        <v>#DIV/0!</v>
      </c>
      <c r="T18" s="23" t="e">
        <f t="shared" si="1"/>
        <v>#DIV/0!</v>
      </c>
      <c r="U18" s="19"/>
      <c r="V18" s="1"/>
    </row>
    <row r="19" spans="1:22" ht="15.75" customHeight="1" x14ac:dyDescent="0.15">
      <c r="A19" s="20">
        <v>9</v>
      </c>
      <c r="B19" s="68"/>
      <c r="C19" s="60"/>
      <c r="D19" s="49"/>
      <c r="E19" s="73"/>
      <c r="F19" s="74"/>
      <c r="G19" s="74"/>
      <c r="H19" s="74"/>
      <c r="I19" s="43"/>
      <c r="J19" s="73"/>
      <c r="K19" s="74"/>
      <c r="L19" s="74"/>
      <c r="M19" s="57"/>
      <c r="N19" s="24"/>
      <c r="O19" s="71"/>
      <c r="P19" s="22"/>
      <c r="Q19" s="22"/>
      <c r="R19" s="23"/>
      <c r="S19" s="84" t="e">
        <f t="shared" si="0"/>
        <v>#DIV/0!</v>
      </c>
      <c r="T19" s="23" t="e">
        <f t="shared" si="1"/>
        <v>#DIV/0!</v>
      </c>
      <c r="U19" s="19"/>
      <c r="V19" s="1"/>
    </row>
    <row r="20" spans="1:22" ht="15.75" customHeight="1" x14ac:dyDescent="0.15">
      <c r="A20" s="20">
        <v>10</v>
      </c>
      <c r="B20" s="68"/>
      <c r="C20" s="60"/>
      <c r="D20" s="49"/>
      <c r="E20" s="73"/>
      <c r="F20" s="74"/>
      <c r="G20" s="74"/>
      <c r="H20" s="74"/>
      <c r="I20" s="43"/>
      <c r="J20" s="73"/>
      <c r="K20" s="74"/>
      <c r="L20" s="74"/>
      <c r="M20" s="57"/>
      <c r="N20" s="24"/>
      <c r="O20" s="71"/>
      <c r="P20" s="22"/>
      <c r="Q20" s="22"/>
      <c r="R20" s="23"/>
      <c r="S20" s="84" t="e">
        <f t="shared" si="0"/>
        <v>#DIV/0!</v>
      </c>
      <c r="T20" s="23" t="e">
        <f t="shared" si="1"/>
        <v>#DIV/0!</v>
      </c>
      <c r="U20" s="19"/>
      <c r="V20" s="1"/>
    </row>
    <row r="21" spans="1:22" ht="15.75" customHeight="1" x14ac:dyDescent="0.15">
      <c r="A21" s="20">
        <v>11</v>
      </c>
      <c r="B21" s="68"/>
      <c r="C21" s="60"/>
      <c r="D21" s="49"/>
      <c r="E21" s="73"/>
      <c r="F21" s="74"/>
      <c r="G21" s="74"/>
      <c r="H21" s="74"/>
      <c r="I21" s="43"/>
      <c r="J21" s="73"/>
      <c r="K21" s="74"/>
      <c r="L21" s="74"/>
      <c r="M21" s="57"/>
      <c r="N21" s="24"/>
      <c r="O21" s="71"/>
      <c r="P21" s="22"/>
      <c r="Q21" s="22"/>
      <c r="R21" s="23"/>
      <c r="S21" s="84" t="e">
        <f t="shared" si="0"/>
        <v>#DIV/0!</v>
      </c>
      <c r="T21" s="23" t="e">
        <f t="shared" si="1"/>
        <v>#DIV/0!</v>
      </c>
      <c r="U21" s="19"/>
      <c r="V21" s="1"/>
    </row>
    <row r="22" spans="1:22" ht="15.75" customHeight="1" x14ac:dyDescent="0.15">
      <c r="A22" s="20">
        <v>12</v>
      </c>
      <c r="B22" s="68"/>
      <c r="C22" s="60"/>
      <c r="D22" s="49"/>
      <c r="E22" s="73"/>
      <c r="F22" s="74"/>
      <c r="G22" s="74"/>
      <c r="H22" s="74"/>
      <c r="I22" s="43"/>
      <c r="J22" s="73"/>
      <c r="K22" s="74"/>
      <c r="L22" s="74"/>
      <c r="M22" s="57"/>
      <c r="N22" s="24"/>
      <c r="O22" s="71"/>
      <c r="P22" s="22"/>
      <c r="Q22" s="22"/>
      <c r="R22" s="23"/>
      <c r="S22" s="84" t="e">
        <f t="shared" si="0"/>
        <v>#DIV/0!</v>
      </c>
      <c r="T22" s="23" t="e">
        <f t="shared" si="1"/>
        <v>#DIV/0!</v>
      </c>
      <c r="U22" s="19"/>
      <c r="V22" s="1"/>
    </row>
    <row r="23" spans="1:22" ht="15.75" customHeight="1" x14ac:dyDescent="0.15">
      <c r="A23" s="20">
        <v>13</v>
      </c>
      <c r="B23" s="68"/>
      <c r="C23" s="60"/>
      <c r="D23" s="49"/>
      <c r="E23" s="73"/>
      <c r="F23" s="74"/>
      <c r="G23" s="74"/>
      <c r="H23" s="74"/>
      <c r="I23" s="43"/>
      <c r="J23" s="73"/>
      <c r="K23" s="74"/>
      <c r="L23" s="74"/>
      <c r="M23" s="57"/>
      <c r="N23" s="24"/>
      <c r="O23" s="71"/>
      <c r="P23" s="22"/>
      <c r="Q23" s="22"/>
      <c r="R23" s="23"/>
      <c r="S23" s="84" t="e">
        <f t="shared" si="0"/>
        <v>#DIV/0!</v>
      </c>
      <c r="T23" s="23" t="e">
        <f t="shared" si="1"/>
        <v>#DIV/0!</v>
      </c>
      <c r="U23" s="19"/>
      <c r="V23" s="1"/>
    </row>
    <row r="24" spans="1:22" ht="15.75" customHeight="1" x14ac:dyDescent="0.15">
      <c r="A24" s="20">
        <v>14</v>
      </c>
      <c r="B24" s="68"/>
      <c r="C24" s="60"/>
      <c r="D24" s="49"/>
      <c r="E24" s="73"/>
      <c r="F24" s="74"/>
      <c r="G24" s="74"/>
      <c r="H24" s="74"/>
      <c r="I24" s="43"/>
      <c r="J24" s="73"/>
      <c r="K24" s="74"/>
      <c r="L24" s="74"/>
      <c r="M24" s="57"/>
      <c r="N24" s="24"/>
      <c r="O24" s="71"/>
      <c r="P24" s="22"/>
      <c r="Q24" s="22"/>
      <c r="R24" s="23"/>
      <c r="S24" s="84" t="e">
        <f t="shared" si="0"/>
        <v>#DIV/0!</v>
      </c>
      <c r="T24" s="23" t="e">
        <f t="shared" si="1"/>
        <v>#DIV/0!</v>
      </c>
      <c r="U24" s="19"/>
      <c r="V24" s="1"/>
    </row>
    <row r="25" spans="1:22" ht="15.75" customHeight="1" x14ac:dyDescent="0.15">
      <c r="A25" s="20">
        <v>15</v>
      </c>
      <c r="B25" s="68"/>
      <c r="C25" s="60"/>
      <c r="D25" s="49"/>
      <c r="E25" s="73"/>
      <c r="F25" s="74"/>
      <c r="G25" s="74"/>
      <c r="H25" s="74"/>
      <c r="I25" s="43"/>
      <c r="J25" s="73"/>
      <c r="K25" s="74"/>
      <c r="L25" s="74"/>
      <c r="M25" s="57"/>
      <c r="N25" s="24"/>
      <c r="O25" s="71"/>
      <c r="P25" s="22"/>
      <c r="Q25" s="22"/>
      <c r="R25" s="23"/>
      <c r="S25" s="84" t="e">
        <f t="shared" si="0"/>
        <v>#DIV/0!</v>
      </c>
      <c r="T25" s="23" t="e">
        <f t="shared" si="1"/>
        <v>#DIV/0!</v>
      </c>
      <c r="U25" s="19"/>
      <c r="V25" s="1"/>
    </row>
    <row r="26" spans="1:22" ht="15.75" customHeight="1" x14ac:dyDescent="0.15">
      <c r="A26" s="20">
        <v>16</v>
      </c>
      <c r="B26" s="68"/>
      <c r="C26" s="60"/>
      <c r="D26" s="49"/>
      <c r="E26" s="73"/>
      <c r="F26" s="74"/>
      <c r="G26" s="74"/>
      <c r="H26" s="74"/>
      <c r="I26" s="43"/>
      <c r="J26" s="73"/>
      <c r="K26" s="74"/>
      <c r="L26" s="74"/>
      <c r="M26" s="57"/>
      <c r="N26" s="24"/>
      <c r="O26" s="71"/>
      <c r="P26" s="22"/>
      <c r="Q26" s="22"/>
      <c r="R26" s="23"/>
      <c r="S26" s="84" t="e">
        <f t="shared" si="0"/>
        <v>#DIV/0!</v>
      </c>
      <c r="T26" s="23" t="e">
        <f t="shared" si="1"/>
        <v>#DIV/0!</v>
      </c>
      <c r="U26" s="19"/>
      <c r="V26" s="1"/>
    </row>
    <row r="27" spans="1:22" ht="15.75" customHeight="1" x14ac:dyDescent="0.15">
      <c r="A27" s="20">
        <v>17</v>
      </c>
      <c r="B27" s="68"/>
      <c r="C27" s="60"/>
      <c r="D27" s="49"/>
      <c r="E27" s="73"/>
      <c r="F27" s="74"/>
      <c r="G27" s="74"/>
      <c r="H27" s="74"/>
      <c r="I27" s="43"/>
      <c r="J27" s="73"/>
      <c r="K27" s="74"/>
      <c r="L27" s="74"/>
      <c r="M27" s="57"/>
      <c r="N27" s="24"/>
      <c r="O27" s="71"/>
      <c r="P27" s="22"/>
      <c r="Q27" s="22"/>
      <c r="R27" s="23"/>
      <c r="S27" s="84" t="e">
        <f t="shared" si="0"/>
        <v>#DIV/0!</v>
      </c>
      <c r="T27" s="23" t="e">
        <f t="shared" si="1"/>
        <v>#DIV/0!</v>
      </c>
      <c r="U27" s="19"/>
      <c r="V27" s="1"/>
    </row>
    <row r="28" spans="1:22" ht="15.75" customHeight="1" x14ac:dyDescent="0.15">
      <c r="A28" s="20">
        <v>18</v>
      </c>
      <c r="B28" s="68"/>
      <c r="C28" s="60"/>
      <c r="D28" s="49"/>
      <c r="E28" s="73"/>
      <c r="F28" s="74"/>
      <c r="G28" s="74"/>
      <c r="H28" s="74"/>
      <c r="I28" s="43"/>
      <c r="J28" s="73"/>
      <c r="K28" s="74"/>
      <c r="L28" s="74"/>
      <c r="M28" s="57"/>
      <c r="N28" s="24"/>
      <c r="O28" s="71"/>
      <c r="P28" s="22"/>
      <c r="Q28" s="22"/>
      <c r="R28" s="23"/>
      <c r="S28" s="84" t="e">
        <f t="shared" si="0"/>
        <v>#DIV/0!</v>
      </c>
      <c r="T28" s="23" t="e">
        <f t="shared" si="1"/>
        <v>#DIV/0!</v>
      </c>
      <c r="U28" s="19"/>
      <c r="V28" s="1"/>
    </row>
    <row r="29" spans="1:22" ht="15.75" customHeight="1" x14ac:dyDescent="0.15">
      <c r="A29" s="20">
        <v>19</v>
      </c>
      <c r="B29" s="68"/>
      <c r="C29" s="60"/>
      <c r="D29" s="49"/>
      <c r="E29" s="73"/>
      <c r="F29" s="74"/>
      <c r="G29" s="74"/>
      <c r="H29" s="74"/>
      <c r="I29" s="43"/>
      <c r="J29" s="73"/>
      <c r="K29" s="74"/>
      <c r="L29" s="74"/>
      <c r="M29" s="57"/>
      <c r="N29" s="24"/>
      <c r="O29" s="71"/>
      <c r="P29" s="22"/>
      <c r="Q29" s="22"/>
      <c r="R29" s="23"/>
      <c r="S29" s="84" t="e">
        <f t="shared" si="0"/>
        <v>#DIV/0!</v>
      </c>
      <c r="T29" s="23" t="e">
        <f t="shared" si="1"/>
        <v>#DIV/0!</v>
      </c>
      <c r="U29" s="19"/>
      <c r="V29" s="1"/>
    </row>
    <row r="30" spans="1:22" ht="15.75" customHeight="1" x14ac:dyDescent="0.15">
      <c r="A30" s="20">
        <v>20</v>
      </c>
      <c r="B30" s="68"/>
      <c r="C30" s="60"/>
      <c r="D30" s="49"/>
      <c r="E30" s="73"/>
      <c r="F30" s="74"/>
      <c r="G30" s="74"/>
      <c r="H30" s="74"/>
      <c r="I30" s="43"/>
      <c r="J30" s="73"/>
      <c r="K30" s="74"/>
      <c r="L30" s="74"/>
      <c r="M30" s="57"/>
      <c r="N30" s="24"/>
      <c r="O30" s="71"/>
      <c r="P30" s="22"/>
      <c r="Q30" s="22"/>
      <c r="R30" s="23"/>
      <c r="S30" s="84" t="e">
        <f t="shared" si="0"/>
        <v>#DIV/0!</v>
      </c>
      <c r="T30" s="23" t="e">
        <f t="shared" si="1"/>
        <v>#DIV/0!</v>
      </c>
      <c r="U30" s="19"/>
      <c r="V30" s="1"/>
    </row>
    <row r="31" spans="1:22" ht="15.75" customHeight="1" x14ac:dyDescent="0.15">
      <c r="A31" s="20">
        <v>21</v>
      </c>
      <c r="B31" s="68"/>
      <c r="C31" s="60"/>
      <c r="D31" s="49"/>
      <c r="E31" s="73"/>
      <c r="F31" s="74"/>
      <c r="G31" s="74"/>
      <c r="H31" s="74"/>
      <c r="I31" s="43"/>
      <c r="J31" s="73"/>
      <c r="K31" s="74"/>
      <c r="L31" s="74"/>
      <c r="M31" s="57"/>
      <c r="N31" s="24"/>
      <c r="O31" s="71"/>
      <c r="P31" s="22"/>
      <c r="Q31" s="22"/>
      <c r="R31" s="23"/>
      <c r="S31" s="84" t="e">
        <f t="shared" si="0"/>
        <v>#DIV/0!</v>
      </c>
      <c r="T31" s="23" t="e">
        <f t="shared" si="1"/>
        <v>#DIV/0!</v>
      </c>
      <c r="U31" s="19"/>
      <c r="V31" s="1"/>
    </row>
    <row r="32" spans="1:22" ht="15.75" customHeight="1" x14ac:dyDescent="0.15">
      <c r="A32" s="20">
        <v>22</v>
      </c>
      <c r="B32" s="68"/>
      <c r="C32" s="60"/>
      <c r="D32" s="49"/>
      <c r="E32" s="73"/>
      <c r="F32" s="74"/>
      <c r="G32" s="74"/>
      <c r="H32" s="74"/>
      <c r="I32" s="43"/>
      <c r="J32" s="73"/>
      <c r="K32" s="74"/>
      <c r="L32" s="74"/>
      <c r="M32" s="57"/>
      <c r="N32" s="24"/>
      <c r="O32" s="71"/>
      <c r="P32" s="22"/>
      <c r="Q32" s="22"/>
      <c r="R32" s="23"/>
      <c r="S32" s="84" t="e">
        <f t="shared" si="0"/>
        <v>#DIV/0!</v>
      </c>
      <c r="T32" s="23" t="e">
        <f t="shared" si="1"/>
        <v>#DIV/0!</v>
      </c>
      <c r="U32" s="19"/>
      <c r="V32" s="1"/>
    </row>
    <row r="33" spans="1:24" ht="15.75" customHeight="1" x14ac:dyDescent="0.15">
      <c r="A33" s="20">
        <v>23</v>
      </c>
      <c r="B33" s="68"/>
      <c r="C33" s="60"/>
      <c r="D33" s="49"/>
      <c r="E33" s="73"/>
      <c r="F33" s="74"/>
      <c r="G33" s="74"/>
      <c r="H33" s="74"/>
      <c r="I33" s="43"/>
      <c r="J33" s="73"/>
      <c r="K33" s="74"/>
      <c r="L33" s="74"/>
      <c r="M33" s="57"/>
      <c r="N33" s="24"/>
      <c r="O33" s="71"/>
      <c r="P33" s="22"/>
      <c r="Q33" s="22"/>
      <c r="R33" s="23"/>
      <c r="S33" s="84" t="e">
        <f t="shared" si="0"/>
        <v>#DIV/0!</v>
      </c>
      <c r="T33" s="23" t="e">
        <f t="shared" si="1"/>
        <v>#DIV/0!</v>
      </c>
      <c r="U33" s="19"/>
      <c r="V33" s="1"/>
    </row>
    <row r="34" spans="1:24" ht="15.75" customHeight="1" x14ac:dyDescent="0.15">
      <c r="A34" s="20">
        <v>24</v>
      </c>
      <c r="B34" s="68"/>
      <c r="C34" s="60"/>
      <c r="D34" s="49"/>
      <c r="E34" s="73"/>
      <c r="F34" s="74"/>
      <c r="G34" s="74"/>
      <c r="H34" s="74"/>
      <c r="I34" s="43"/>
      <c r="J34" s="73"/>
      <c r="K34" s="74"/>
      <c r="L34" s="74"/>
      <c r="M34" s="57"/>
      <c r="N34" s="24"/>
      <c r="O34" s="71"/>
      <c r="P34" s="22"/>
      <c r="Q34" s="22"/>
      <c r="R34" s="23"/>
      <c r="S34" s="84" t="e">
        <f t="shared" si="0"/>
        <v>#DIV/0!</v>
      </c>
      <c r="T34" s="23" t="e">
        <f t="shared" si="1"/>
        <v>#DIV/0!</v>
      </c>
      <c r="U34" s="19"/>
      <c r="V34" s="1"/>
    </row>
    <row r="35" spans="1:24" ht="15.75" customHeight="1" thickBot="1" x14ac:dyDescent="0.2">
      <c r="A35" s="25">
        <v>25</v>
      </c>
      <c r="B35" s="69"/>
      <c r="C35" s="59"/>
      <c r="D35" s="67"/>
      <c r="E35" s="26"/>
      <c r="F35" s="27"/>
      <c r="G35" s="27"/>
      <c r="H35" s="27"/>
      <c r="I35" s="44"/>
      <c r="J35" s="26"/>
      <c r="K35" s="27"/>
      <c r="L35" s="27"/>
      <c r="M35" s="58"/>
      <c r="N35" s="28"/>
      <c r="O35" s="29"/>
      <c r="P35" s="30"/>
      <c r="Q35" s="30"/>
      <c r="R35" s="31"/>
      <c r="S35" s="85" t="e">
        <f t="shared" si="0"/>
        <v>#DIV/0!</v>
      </c>
      <c r="T35" s="31" t="e">
        <f t="shared" si="1"/>
        <v>#DIV/0!</v>
      </c>
      <c r="U35" s="19"/>
      <c r="V35" s="1"/>
    </row>
    <row r="36" spans="1:24" ht="15.75" customHeight="1" thickTop="1" thickBot="1" x14ac:dyDescent="0.2">
      <c r="A36" s="104" t="s">
        <v>25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6"/>
      <c r="N36" s="32"/>
      <c r="O36" s="33"/>
      <c r="P36" s="34"/>
      <c r="Q36" s="34"/>
      <c r="R36" s="35"/>
      <c r="S36" s="86"/>
      <c r="T36" s="35" t="e">
        <f>SUM(T11:T35)</f>
        <v>#DIV/0!</v>
      </c>
      <c r="U36" s="19"/>
      <c r="V36" s="1"/>
    </row>
    <row r="37" spans="1:24" ht="15.75" customHeight="1" x14ac:dyDescent="0.15">
      <c r="A37" s="4"/>
      <c r="B37" s="4"/>
      <c r="C37" s="4"/>
      <c r="D37" s="4"/>
      <c r="E37" s="4"/>
      <c r="F37" s="51"/>
      <c r="G37" s="4"/>
      <c r="H37" s="4"/>
      <c r="I37" s="4"/>
      <c r="J37" s="4"/>
      <c r="K37" s="4"/>
      <c r="L37" s="4"/>
      <c r="M37" s="4"/>
      <c r="N37" s="4"/>
      <c r="O37" s="4"/>
      <c r="P37" s="52"/>
      <c r="Q37" s="53"/>
      <c r="R37" s="54"/>
      <c r="S37" s="55"/>
      <c r="T37" s="55"/>
      <c r="U37" s="55"/>
      <c r="V37" s="55"/>
      <c r="W37" s="55"/>
      <c r="X37" s="19"/>
    </row>
    <row r="38" spans="1:24" x14ac:dyDescent="0.15">
      <c r="A38" s="107" t="s">
        <v>39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</row>
    <row r="39" spans="1:24" ht="12.75" thickBot="1" x14ac:dyDescent="0.2">
      <c r="B39" s="76"/>
      <c r="C39" s="76"/>
      <c r="F39" s="1"/>
      <c r="G39" s="76"/>
      <c r="P39" s="2"/>
    </row>
    <row r="40" spans="1:24" ht="18" customHeight="1" x14ac:dyDescent="0.15">
      <c r="B40" s="108" t="s">
        <v>31</v>
      </c>
      <c r="C40" s="108"/>
      <c r="F40" s="1"/>
      <c r="G40" s="76"/>
      <c r="J40" s="109" t="s">
        <v>26</v>
      </c>
      <c r="K40" s="110"/>
      <c r="L40" s="110"/>
      <c r="M40" s="110"/>
      <c r="N40" s="120"/>
      <c r="O40" s="121"/>
      <c r="P40" s="121"/>
      <c r="Q40" s="121"/>
      <c r="R40" s="122"/>
      <c r="S40" s="88"/>
      <c r="T40" s="82"/>
    </row>
    <row r="41" spans="1:24" ht="18" customHeight="1" x14ac:dyDescent="0.15">
      <c r="B41" s="76"/>
      <c r="C41" s="76"/>
      <c r="F41" s="1"/>
      <c r="G41" s="76"/>
      <c r="J41" s="111" t="s">
        <v>27</v>
      </c>
      <c r="K41" s="112"/>
      <c r="L41" s="112"/>
      <c r="M41" s="112"/>
      <c r="N41" s="123"/>
      <c r="O41" s="124"/>
      <c r="P41" s="124"/>
      <c r="Q41" s="124"/>
      <c r="R41" s="125"/>
      <c r="S41" s="89"/>
      <c r="T41" s="81"/>
    </row>
    <row r="42" spans="1:24" ht="18" customHeight="1" x14ac:dyDescent="0.15">
      <c r="B42" s="76"/>
      <c r="C42" s="76"/>
      <c r="F42" s="1"/>
      <c r="G42" s="76"/>
      <c r="J42" s="111" t="s">
        <v>28</v>
      </c>
      <c r="K42" s="112"/>
      <c r="L42" s="112"/>
      <c r="M42" s="112"/>
      <c r="N42" s="123" t="s">
        <v>29</v>
      </c>
      <c r="O42" s="124"/>
      <c r="P42" s="124"/>
      <c r="Q42" s="124"/>
      <c r="R42" s="125"/>
      <c r="S42" s="89"/>
      <c r="T42" s="81"/>
    </row>
    <row r="43" spans="1:24" ht="18" customHeight="1" thickBot="1" x14ac:dyDescent="0.2">
      <c r="B43" s="76"/>
      <c r="C43" s="76"/>
      <c r="F43" s="1"/>
      <c r="G43" s="76"/>
      <c r="J43" s="102" t="s">
        <v>30</v>
      </c>
      <c r="K43" s="103"/>
      <c r="L43" s="103"/>
      <c r="M43" s="103"/>
      <c r="N43" s="113"/>
      <c r="O43" s="114"/>
      <c r="P43" s="114"/>
      <c r="Q43" s="114"/>
      <c r="R43" s="115"/>
      <c r="S43" s="90"/>
      <c r="T43" s="80"/>
    </row>
  </sheetData>
  <protectedRanges>
    <protectedRange sqref="C37:R37 C11:O36 A11:B37" name="範囲1"/>
    <protectedRange sqref="N13:O36 Q37:R37" name="範囲1_2"/>
  </protectedRanges>
  <mergeCells count="27">
    <mergeCell ref="J42:M42"/>
    <mergeCell ref="N42:R42"/>
    <mergeCell ref="J43:M43"/>
    <mergeCell ref="N43:R43"/>
    <mergeCell ref="A36:M36"/>
    <mergeCell ref="A38:V38"/>
    <mergeCell ref="B40:C40"/>
    <mergeCell ref="J40:M40"/>
    <mergeCell ref="N40:R40"/>
    <mergeCell ref="J41:M41"/>
    <mergeCell ref="N41:R41"/>
    <mergeCell ref="T9:T10"/>
    <mergeCell ref="A1:R1"/>
    <mergeCell ref="B3:C3"/>
    <mergeCell ref="D7:K7"/>
    <mergeCell ref="A8:A10"/>
    <mergeCell ref="B8:B10"/>
    <mergeCell ref="C8:D9"/>
    <mergeCell ref="E8:G9"/>
    <mergeCell ref="H8:H10"/>
    <mergeCell ref="I8:I10"/>
    <mergeCell ref="J8:M8"/>
    <mergeCell ref="N8:R8"/>
    <mergeCell ref="J9:M9"/>
    <mergeCell ref="N9:O9"/>
    <mergeCell ref="P9:R9"/>
    <mergeCell ref="S9:S10"/>
  </mergeCells>
  <phoneticPr fontId="1"/>
  <dataValidations count="1">
    <dataValidation type="list" allowBlank="1" showInputMessage="1" showErrorMessage="1" sqref="I11:I35 L37">
      <formula1>$V$12:$V$17</formula1>
    </dataValidation>
  </dataValidations>
  <printOptions horizontalCentered="1"/>
  <pageMargins left="0.70866141732283472" right="0.70866141732283472" top="0.74803149606299213" bottom="0.35433070866141736" header="0.31496062992125984" footer="0.31496062992125984"/>
  <pageSetup paperSize="9" scale="82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</vt:lpstr>
      <vt:lpstr>内訳書 (手書き作成用)</vt:lpstr>
      <vt:lpstr>内訳書!Print_Area</vt:lpstr>
      <vt:lpstr>'内訳書 (手書き作成用)'!Print_Area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ichikawa2017</cp:lastModifiedBy>
  <cp:lastPrinted>2020-02-21T02:37:38Z</cp:lastPrinted>
  <dcterms:created xsi:type="dcterms:W3CDTF">2011-06-14T05:32:50Z</dcterms:created>
  <dcterms:modified xsi:type="dcterms:W3CDTF">2020-02-25T04:07:08Z</dcterms:modified>
</cp:coreProperties>
</file>