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令和08年度\12_市川こども手当（1.5万円）\13.ＲＦＩ\20260824_情報管理ＯＫ　文書起案\"/>
    </mc:Choice>
  </mc:AlternateContent>
  <bookViews>
    <workbookView xWindow="29535" yWindow="735" windowWidth="12780" windowHeight="7005"/>
  </bookViews>
  <sheets>
    <sheet name="費用内訳書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7" i="1" l="1"/>
  <c r="G38" i="1"/>
  <c r="G36" i="1"/>
  <c r="G13" i="1" l="1"/>
  <c r="G12" i="1"/>
  <c r="G11" i="1"/>
  <c r="G10" i="1"/>
  <c r="G18" i="1"/>
  <c r="G17" i="1"/>
  <c r="G15" i="1"/>
  <c r="D16" i="1" s="1"/>
  <c r="D19" i="1" l="1"/>
  <c r="G30" i="1" l="1"/>
  <c r="G29" i="1"/>
  <c r="G28" i="1"/>
  <c r="G27" i="1"/>
  <c r="G21" i="1"/>
  <c r="G20" i="1"/>
  <c r="G9" i="1"/>
  <c r="G8" i="1"/>
  <c r="D39" i="1" l="1"/>
  <c r="D22" i="1"/>
  <c r="D31" i="1" l="1"/>
  <c r="D14" i="1"/>
  <c r="D23" i="1" s="1"/>
  <c r="D33" i="1" l="1"/>
</calcChain>
</file>

<file path=xl/sharedStrings.xml><?xml version="1.0" encoding="utf-8"?>
<sst xmlns="http://schemas.openxmlformats.org/spreadsheetml/2006/main" count="71" uniqueCount="47">
  <si>
    <t>システム提供方法（選択）</t>
    <rPh sb="4" eb="6">
      <t>テイキョウ</t>
    </rPh>
    <rPh sb="6" eb="8">
      <t>ホウホウ</t>
    </rPh>
    <rPh sb="9" eb="11">
      <t>センタク</t>
    </rPh>
    <phoneticPr fontId="1"/>
  </si>
  <si>
    <t>項目</t>
    <rPh sb="0" eb="2">
      <t>コウモク</t>
    </rPh>
    <phoneticPr fontId="1"/>
  </si>
  <si>
    <t>初期費用</t>
    <rPh sb="0" eb="4">
      <t>ショキヒヨウ</t>
    </rPh>
    <phoneticPr fontId="1"/>
  </si>
  <si>
    <t>基本設計・プロジェクト管理・要件定義</t>
    <rPh sb="0" eb="2">
      <t>キホン</t>
    </rPh>
    <rPh sb="2" eb="4">
      <t>セッケイ</t>
    </rPh>
    <rPh sb="11" eb="13">
      <t>カンリ</t>
    </rPh>
    <rPh sb="14" eb="18">
      <t>ヨウケンテイギ</t>
    </rPh>
    <phoneticPr fontId="1"/>
  </si>
  <si>
    <t>カスタマイズ・帳票修正</t>
    <rPh sb="7" eb="9">
      <t>チョウヒョウ</t>
    </rPh>
    <rPh sb="9" eb="11">
      <t>シュウセイ</t>
    </rPh>
    <phoneticPr fontId="1"/>
  </si>
  <si>
    <t>システムテスト</t>
    <phoneticPr fontId="1"/>
  </si>
  <si>
    <t>ライセンス費・サービス説明</t>
    <rPh sb="5" eb="6">
      <t>ヒ</t>
    </rPh>
    <rPh sb="11" eb="13">
      <t>セツメイ</t>
    </rPh>
    <phoneticPr fontId="1"/>
  </si>
  <si>
    <t>アンチウイルスソフト</t>
    <phoneticPr fontId="1"/>
  </si>
  <si>
    <t>ソフトウェアライセンス費計</t>
    <rPh sb="11" eb="12">
      <t>ヒ</t>
    </rPh>
    <rPh sb="12" eb="13">
      <t>ケイ</t>
    </rPh>
    <phoneticPr fontId="1"/>
  </si>
  <si>
    <t>データ移行</t>
    <rPh sb="3" eb="5">
      <t>イコウ</t>
    </rPh>
    <phoneticPr fontId="1"/>
  </si>
  <si>
    <t>データ移行費</t>
    <rPh sb="3" eb="6">
      <t>イコウヒ</t>
    </rPh>
    <phoneticPr fontId="1"/>
  </si>
  <si>
    <t>データ移行費計</t>
    <rPh sb="3" eb="5">
      <t>イコウ</t>
    </rPh>
    <rPh sb="5" eb="6">
      <t>ヒ</t>
    </rPh>
    <rPh sb="6" eb="7">
      <t>ケイ</t>
    </rPh>
    <phoneticPr fontId="1"/>
  </si>
  <si>
    <t>初期費用　合計</t>
    <rPh sb="0" eb="4">
      <t>ショキヒヨウ</t>
    </rPh>
    <rPh sb="5" eb="7">
      <t>ゴウケイ</t>
    </rPh>
    <phoneticPr fontId="1"/>
  </si>
  <si>
    <t>システムライセンス・保守</t>
    <rPh sb="10" eb="12">
      <t>ホシュ</t>
    </rPh>
    <phoneticPr fontId="1"/>
  </si>
  <si>
    <t>システム使用料</t>
    <rPh sb="4" eb="7">
      <t>シヨウリョウ</t>
    </rPh>
    <phoneticPr fontId="1"/>
  </si>
  <si>
    <t>サーバ・パッケージ保守</t>
    <rPh sb="9" eb="11">
      <t>ホシュ</t>
    </rPh>
    <phoneticPr fontId="1"/>
  </si>
  <si>
    <t>その他保守</t>
    <rPh sb="2" eb="3">
      <t>タ</t>
    </rPh>
    <rPh sb="3" eb="5">
      <t>ホシュ</t>
    </rPh>
    <phoneticPr fontId="1"/>
  </si>
  <si>
    <t>導入後の職員向けヘルプデスク</t>
    <rPh sb="0" eb="2">
      <t>ドウニュウ</t>
    </rPh>
    <rPh sb="2" eb="3">
      <t>ゴ</t>
    </rPh>
    <rPh sb="4" eb="6">
      <t>ショクイン</t>
    </rPh>
    <rPh sb="6" eb="7">
      <t>ム</t>
    </rPh>
    <phoneticPr fontId="1"/>
  </si>
  <si>
    <t>初年度保守　合計</t>
    <rPh sb="0" eb="3">
      <t>ショネンド</t>
    </rPh>
    <rPh sb="3" eb="5">
      <t>ホシュ</t>
    </rPh>
    <rPh sb="6" eb="8">
      <t>ゴウケイ</t>
    </rPh>
    <phoneticPr fontId="1"/>
  </si>
  <si>
    <t>初年度総額</t>
    <rPh sb="0" eb="3">
      <t>ショネンド</t>
    </rPh>
    <rPh sb="3" eb="5">
      <t>ソウガク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</si>
  <si>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</si>
  <si>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</si>
  <si>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提供価格
価格合計</t>
    <rPh sb="0" eb="2">
      <t>テイキョウ</t>
    </rPh>
    <rPh sb="2" eb="4">
      <t>カカク</t>
    </rPh>
    <rPh sb="5" eb="7">
      <t>カカク</t>
    </rPh>
    <rPh sb="7" eb="9">
      <t>ゴウケイ</t>
    </rPh>
    <phoneticPr fontId="1"/>
  </si>
  <si>
    <t>●●●●株式会社</t>
    <rPh sb="4" eb="8">
      <t>カブシキガイシャ</t>
    </rPh>
    <phoneticPr fontId="1"/>
  </si>
  <si>
    <t>他市町村実績：●●市、●●市</t>
    <rPh sb="0" eb="4">
      <t>タシチョウソン</t>
    </rPh>
    <rPh sb="4" eb="6">
      <t>ジッセキ</t>
    </rPh>
    <rPh sb="9" eb="10">
      <t>シ</t>
    </rPh>
    <rPh sb="13" eb="14">
      <t>シ</t>
    </rPh>
    <phoneticPr fontId="1"/>
  </si>
  <si>
    <t>ヶ月</t>
    <rPh sb="1" eb="2">
      <t>ゲツ</t>
    </rPh>
    <phoneticPr fontId="1"/>
  </si>
  <si>
    <t>初年度保守</t>
    <rPh sb="0" eb="3">
      <t>ショネンド</t>
    </rPh>
    <rPh sb="3" eb="5">
      <t>ホシュ</t>
    </rPh>
    <phoneticPr fontId="1"/>
  </si>
  <si>
    <t>次年度保守　合計</t>
    <rPh sb="0" eb="3">
      <t>ジネンド</t>
    </rPh>
    <rPh sb="3" eb="5">
      <t>ホシュ</t>
    </rPh>
    <rPh sb="6" eb="8">
      <t>ゴウケイ</t>
    </rPh>
    <phoneticPr fontId="1"/>
  </si>
  <si>
    <t>提供運用
費用合計</t>
    <rPh sb="0" eb="2">
      <t>テイキョウ</t>
    </rPh>
    <rPh sb="2" eb="4">
      <t>ウンヨウ</t>
    </rPh>
    <rPh sb="5" eb="7">
      <t>ヒヨウ</t>
    </rPh>
    <rPh sb="7" eb="9">
      <t>ゴウケイ</t>
    </rPh>
    <phoneticPr fontId="1"/>
  </si>
  <si>
    <t>数量(当該
年度分)</t>
    <rPh sb="0" eb="2">
      <t>スウリョウ</t>
    </rPh>
    <rPh sb="3" eb="5">
      <t>トウガイ</t>
    </rPh>
    <rPh sb="6" eb="9">
      <t>ネンドブン</t>
    </rPh>
    <phoneticPr fontId="1"/>
  </si>
  <si>
    <t>数量(当該年度分)</t>
    <rPh sb="0" eb="2">
      <t>スウリョウ</t>
    </rPh>
    <rPh sb="3" eb="5">
      <t>トウガイ</t>
    </rPh>
    <rPh sb="5" eb="8">
      <t>ネンドブン</t>
    </rPh>
    <phoneticPr fontId="1"/>
  </si>
  <si>
    <t>初期環境設定等</t>
    <rPh sb="0" eb="2">
      <t>ショキ</t>
    </rPh>
    <rPh sb="2" eb="4">
      <t>カンキョウ</t>
    </rPh>
    <rPh sb="4" eb="6">
      <t>セッテイ</t>
    </rPh>
    <rPh sb="6" eb="7">
      <t>トウ</t>
    </rPh>
    <phoneticPr fontId="1"/>
  </si>
  <si>
    <t>コンテンツ等整備</t>
    <rPh sb="5" eb="6">
      <t>トウ</t>
    </rPh>
    <rPh sb="6" eb="8">
      <t>セイビ</t>
    </rPh>
    <phoneticPr fontId="1"/>
  </si>
  <si>
    <t>マスタ設定</t>
    <rPh sb="3" eb="5">
      <t>セッテイ</t>
    </rPh>
    <phoneticPr fontId="1"/>
  </si>
  <si>
    <t>次年度以降保守
（５年）</t>
    <rPh sb="0" eb="3">
      <t>ジネンド</t>
    </rPh>
    <rPh sb="3" eb="5">
      <t>イコウ</t>
    </rPh>
    <rPh sb="5" eb="7">
      <t>ホシュ</t>
    </rPh>
    <rPh sb="10" eb="11">
      <t>ネン</t>
    </rPh>
    <phoneticPr fontId="1"/>
  </si>
  <si>
    <t>市川こども手当管理システム導入費計</t>
    <rPh sb="0" eb="2">
      <t>イチカワ</t>
    </rPh>
    <rPh sb="5" eb="7">
      <t>テアテ</t>
    </rPh>
    <rPh sb="7" eb="9">
      <t>カンリ</t>
    </rPh>
    <rPh sb="13" eb="16">
      <t>ドウニュウヒ</t>
    </rPh>
    <rPh sb="16" eb="17">
      <t>ケイ</t>
    </rPh>
    <phoneticPr fontId="1"/>
  </si>
  <si>
    <t>市川こども手当管理システム導入</t>
    <rPh sb="0" eb="2">
      <t>イチカワ</t>
    </rPh>
    <rPh sb="5" eb="7">
      <t>テアテ</t>
    </rPh>
    <rPh sb="7" eb="9">
      <t>カンリ</t>
    </rPh>
    <rPh sb="13" eb="15">
      <t>ドウニュウ</t>
    </rPh>
    <phoneticPr fontId="1"/>
  </si>
  <si>
    <t>オンプレミス（市川市仮想化基盤上に構築）</t>
    <phoneticPr fontId="1"/>
  </si>
  <si>
    <t>単価</t>
    <phoneticPr fontId="1"/>
  </si>
  <si>
    <t>単価</t>
    <rPh sb="0" eb="2">
      <t>タンカ</t>
    </rPh>
    <phoneticPr fontId="1"/>
  </si>
  <si>
    <t>式</t>
    <rPh sb="0" eb="1">
      <t>シキ</t>
    </rPh>
    <phoneticPr fontId="1"/>
  </si>
  <si>
    <t>操作マニュアル作成費</t>
    <rPh sb="0" eb="2">
      <t>ソウサ</t>
    </rPh>
    <rPh sb="7" eb="9">
      <t>サクセイ</t>
    </rPh>
    <rPh sb="9" eb="10">
      <t>ヒ</t>
    </rPh>
    <phoneticPr fontId="1"/>
  </si>
  <si>
    <t>操作研修</t>
    <rPh sb="0" eb="2">
      <t>ソウサ</t>
    </rPh>
    <rPh sb="2" eb="4">
      <t>ケンシュウ</t>
    </rPh>
    <phoneticPr fontId="1"/>
  </si>
  <si>
    <t>操作研修費用</t>
    <rPh sb="0" eb="2">
      <t>ソウサ</t>
    </rPh>
    <rPh sb="2" eb="4">
      <t>ケンシュウ</t>
    </rPh>
    <rPh sb="4" eb="6">
      <t>ヒヨウ</t>
    </rPh>
    <phoneticPr fontId="1"/>
  </si>
  <si>
    <t>操作研修費計</t>
    <rPh sb="0" eb="2">
      <t>ソウサ</t>
    </rPh>
    <rPh sb="2" eb="4">
      <t>ケンシュウ</t>
    </rPh>
    <rPh sb="4" eb="5">
      <t>ヒ</t>
    </rPh>
    <rPh sb="5" eb="6">
      <t>ケイ</t>
    </rPh>
    <phoneticPr fontId="1"/>
  </si>
  <si>
    <t>ソフトウェアライセンス
（発生する場合のみ）</t>
    <rPh sb="13" eb="15">
      <t>ハッセイ</t>
    </rPh>
    <rPh sb="17" eb="19">
      <t>バアイ</t>
    </rPh>
    <phoneticPr fontId="1"/>
  </si>
  <si>
    <t>市川こども手当管理システム概算見積書</t>
    <rPh sb="0" eb="2">
      <t>イチカワ</t>
    </rPh>
    <rPh sb="13" eb="15">
      <t>ガイサン</t>
    </rPh>
    <rPh sb="15" eb="18">
      <t>ミツモリショ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</si>
</sst>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¥&quot;#,##0;&quot;¥&quot;\-#,##0"/>
    <numFmt numFmtId="6" formatCode="&quot;¥&quot;#,##0;[Red]&quot;¥&quot;\-#,##0"/>
    <numFmt numFmtId="176" formatCode="&quot;¥&quot;#,##0_);[Red]\(&quot;¥&quot;#,##0\)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b/>
      <sz val="18"/>
      <color theme="1"/>
      <name val="Yu Gothic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6" fontId="6" fillId="0" borderId="0" applyFont="0" applyFill="0" applyBorder="0" applyAlignment="0" applyProtection="0">
      <alignment vertical="center"/>
    </xf>
  </cellStyleXfs>
  <cellXfs count="38">
    <xf numFmtId="0" fontId="0" fillId="0" borderId="0" xfId="0"/>
    <xf numFmtId="0" fontId="0" fillId="0" borderId="1" xfId="0" applyBorder="1" applyAlignment="1">
      <alignment horizontal="center" vertical="center"/>
    </xf>
    <xf numFmtId="5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vertical="center"/>
    </xf>
    <xf numFmtId="6" fontId="0" fillId="0" borderId="1" xfId="1" applyFont="1" applyBorder="1" applyAlignment="1">
      <alignment vertical="center"/>
    </xf>
    <xf numFmtId="5" fontId="0" fillId="0" borderId="1" xfId="0" applyNumberFormat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5" fontId="0" fillId="2" borderId="2" xfId="0" applyNumberFormat="1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5" fontId="0" fillId="3" borderId="2" xfId="0" applyNumberFormat="1" applyFill="1" applyBorder="1" applyAlignment="1">
      <alignment horizontal="right" vertical="center"/>
    </xf>
    <xf numFmtId="0" fontId="0" fillId="3" borderId="3" xfId="0" applyFill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textRotation="255" wrapText="1" shrinkToFit="1"/>
    </xf>
    <xf numFmtId="0" fontId="4" fillId="5" borderId="1" xfId="0" applyFont="1" applyFill="1" applyBorder="1" applyAlignment="1">
      <alignment horizontal="center" vertical="center" textRotation="255" shrinkToFit="1"/>
    </xf>
    <xf numFmtId="0" fontId="0" fillId="5" borderId="1" xfId="0" applyFill="1" applyBorder="1" applyAlignment="1">
      <alignment horizontal="center" vertical="center"/>
    </xf>
    <xf numFmtId="5" fontId="0" fillId="5" borderId="1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right" vertical="center"/>
    </xf>
    <xf numFmtId="0" fontId="0" fillId="2" borderId="1" xfId="0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 textRotation="255"/>
    </xf>
    <xf numFmtId="0" fontId="5" fillId="2" borderId="1" xfId="0" applyFont="1" applyFill="1" applyBorder="1" applyAlignment="1">
      <alignment horizontal="center" vertical="center"/>
    </xf>
    <xf numFmtId="5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abSelected="1" zoomScale="85" zoomScaleNormal="85" workbookViewId="0">
      <selection activeCell="A2" sqref="A2"/>
    </sheetView>
  </sheetViews>
  <sheetFormatPr defaultRowHeight="18.75"/>
  <cols>
    <col min="2" max="2" width="29.75" customWidth="1"/>
    <col min="3" max="3" width="40.5" customWidth="1"/>
    <col min="4" max="7" width="10" customWidth="1"/>
  </cols>
  <sheetData>
    <row r="1" spans="1:7" ht="30">
      <c r="A1" s="13" t="s">
        <v>46</v>
      </c>
      <c r="B1" s="13"/>
      <c r="C1" s="13"/>
      <c r="D1" s="13"/>
      <c r="E1" s="13"/>
      <c r="F1" s="13"/>
      <c r="G1" s="13"/>
    </row>
    <row r="3" spans="1:7" ht="30" customHeight="1">
      <c r="A3" s="14" t="s">
        <v>0</v>
      </c>
      <c r="B3" s="14"/>
      <c r="C3" s="6" t="s">
        <v>37</v>
      </c>
    </row>
    <row r="5" spans="1:7" ht="30" customHeight="1">
      <c r="A5" s="32"/>
      <c r="B5" s="19" t="s">
        <v>1</v>
      </c>
      <c r="C5" s="19"/>
      <c r="D5" s="15" t="s">
        <v>23</v>
      </c>
      <c r="E5" s="16"/>
      <c r="F5" s="16"/>
      <c r="G5" s="16"/>
    </row>
    <row r="6" spans="1:7" ht="30" customHeight="1">
      <c r="A6" s="32"/>
      <c r="B6" s="19"/>
      <c r="C6" s="19"/>
      <c r="D6" s="16" t="s">
        <v>24</v>
      </c>
      <c r="E6" s="16"/>
      <c r="F6" s="16"/>
      <c r="G6" s="16"/>
    </row>
    <row r="7" spans="1:7" ht="37.5">
      <c r="A7" s="32"/>
      <c r="B7" s="19"/>
      <c r="C7" s="19"/>
      <c r="D7" s="4" t="s">
        <v>20</v>
      </c>
      <c r="E7" s="4" t="s">
        <v>21</v>
      </c>
      <c r="F7" s="4" t="s">
        <v>38</v>
      </c>
      <c r="G7" s="5" t="s">
        <v>22</v>
      </c>
    </row>
    <row r="8" spans="1:7">
      <c r="A8" s="20" t="s">
        <v>2</v>
      </c>
      <c r="B8" s="14" t="s">
        <v>36</v>
      </c>
      <c r="C8" s="1" t="s">
        <v>3</v>
      </c>
      <c r="D8" s="7">
        <v>1</v>
      </c>
      <c r="E8" s="1" t="s">
        <v>40</v>
      </c>
      <c r="F8" s="8"/>
      <c r="G8" s="10">
        <f>$D8*F8</f>
        <v>0</v>
      </c>
    </row>
    <row r="9" spans="1:7">
      <c r="A9" s="20"/>
      <c r="B9" s="14"/>
      <c r="C9" s="1" t="s">
        <v>4</v>
      </c>
      <c r="D9" s="7">
        <v>1</v>
      </c>
      <c r="E9" s="12" t="s">
        <v>40</v>
      </c>
      <c r="F9" s="8"/>
      <c r="G9" s="10">
        <f t="shared" ref="G9:G21" si="0">$D9*F9</f>
        <v>0</v>
      </c>
    </row>
    <row r="10" spans="1:7">
      <c r="A10" s="20"/>
      <c r="B10" s="14"/>
      <c r="C10" s="12" t="s">
        <v>33</v>
      </c>
      <c r="D10" s="7">
        <v>1</v>
      </c>
      <c r="E10" s="12" t="s">
        <v>40</v>
      </c>
      <c r="F10" s="8"/>
      <c r="G10" s="10">
        <f t="shared" si="0"/>
        <v>0</v>
      </c>
    </row>
    <row r="11" spans="1:7">
      <c r="A11" s="20"/>
      <c r="B11" s="14"/>
      <c r="C11" s="12" t="s">
        <v>5</v>
      </c>
      <c r="D11" s="7">
        <v>1</v>
      </c>
      <c r="E11" s="12" t="s">
        <v>40</v>
      </c>
      <c r="F11" s="8"/>
      <c r="G11" s="10">
        <f t="shared" si="0"/>
        <v>0</v>
      </c>
    </row>
    <row r="12" spans="1:7">
      <c r="A12" s="20"/>
      <c r="B12" s="14"/>
      <c r="C12" s="11" t="s">
        <v>31</v>
      </c>
      <c r="D12" s="7">
        <v>1</v>
      </c>
      <c r="E12" s="12" t="s">
        <v>40</v>
      </c>
      <c r="F12" s="9"/>
      <c r="G12" s="10">
        <f t="shared" si="0"/>
        <v>0</v>
      </c>
    </row>
    <row r="13" spans="1:7">
      <c r="A13" s="20"/>
      <c r="B13" s="14"/>
      <c r="C13" s="11" t="s">
        <v>32</v>
      </c>
      <c r="D13" s="7">
        <v>1</v>
      </c>
      <c r="E13" s="12" t="s">
        <v>40</v>
      </c>
      <c r="F13" s="9"/>
      <c r="G13" s="10">
        <f t="shared" si="0"/>
        <v>0</v>
      </c>
    </row>
    <row r="14" spans="1:7">
      <c r="A14" s="20"/>
      <c r="B14" s="19" t="s">
        <v>35</v>
      </c>
      <c r="C14" s="19"/>
      <c r="D14" s="17">
        <f>SUM(G8:G13)</f>
        <v>0</v>
      </c>
      <c r="E14" s="18"/>
      <c r="F14" s="18"/>
      <c r="G14" s="18"/>
    </row>
    <row r="15" spans="1:7">
      <c r="A15" s="20"/>
      <c r="B15" s="12" t="s">
        <v>9</v>
      </c>
      <c r="C15" s="12" t="s">
        <v>10</v>
      </c>
      <c r="D15" s="7">
        <v>1</v>
      </c>
      <c r="E15" s="12" t="s">
        <v>40</v>
      </c>
      <c r="F15" s="9"/>
      <c r="G15" s="10">
        <f t="shared" si="0"/>
        <v>0</v>
      </c>
    </row>
    <row r="16" spans="1:7">
      <c r="A16" s="20"/>
      <c r="B16" s="19" t="s">
        <v>11</v>
      </c>
      <c r="C16" s="19"/>
      <c r="D16" s="17">
        <f>G15</f>
        <v>0</v>
      </c>
      <c r="E16" s="18"/>
      <c r="F16" s="18"/>
      <c r="G16" s="18"/>
    </row>
    <row r="17" spans="1:7">
      <c r="A17" s="20"/>
      <c r="B17" s="25" t="s">
        <v>43</v>
      </c>
      <c r="C17" s="12" t="s">
        <v>41</v>
      </c>
      <c r="D17" s="7">
        <v>1</v>
      </c>
      <c r="E17" s="12" t="s">
        <v>40</v>
      </c>
      <c r="F17" s="9"/>
      <c r="G17" s="10">
        <f t="shared" si="0"/>
        <v>0</v>
      </c>
    </row>
    <row r="18" spans="1:7">
      <c r="A18" s="20"/>
      <c r="B18" s="26"/>
      <c r="C18" s="12" t="s">
        <v>42</v>
      </c>
      <c r="D18" s="7">
        <v>1</v>
      </c>
      <c r="E18" s="12" t="s">
        <v>40</v>
      </c>
      <c r="F18" s="9"/>
      <c r="G18" s="10">
        <f t="shared" si="0"/>
        <v>0</v>
      </c>
    </row>
    <row r="19" spans="1:7">
      <c r="A19" s="20"/>
      <c r="B19" s="19" t="s">
        <v>44</v>
      </c>
      <c r="C19" s="19"/>
      <c r="D19" s="17">
        <f>SUM(G17:G18)</f>
        <v>0</v>
      </c>
      <c r="E19" s="18"/>
      <c r="F19" s="18"/>
      <c r="G19" s="18"/>
    </row>
    <row r="20" spans="1:7">
      <c r="A20" s="20"/>
      <c r="B20" s="22" t="s">
        <v>45</v>
      </c>
      <c r="C20" s="1" t="s">
        <v>6</v>
      </c>
      <c r="D20" s="7"/>
      <c r="E20" s="12" t="s">
        <v>40</v>
      </c>
      <c r="F20" s="9"/>
      <c r="G20" s="10">
        <f t="shared" si="0"/>
        <v>0</v>
      </c>
    </row>
    <row r="21" spans="1:7">
      <c r="A21" s="20"/>
      <c r="B21" s="14"/>
      <c r="C21" s="1" t="s">
        <v>7</v>
      </c>
      <c r="D21" s="7"/>
      <c r="E21" s="12" t="s">
        <v>40</v>
      </c>
      <c r="F21" s="9"/>
      <c r="G21" s="10">
        <f t="shared" si="0"/>
        <v>0</v>
      </c>
    </row>
    <row r="22" spans="1:7">
      <c r="A22" s="20"/>
      <c r="B22" s="19" t="s">
        <v>8</v>
      </c>
      <c r="C22" s="19"/>
      <c r="D22" s="17">
        <f>SUM(G20:G21)</f>
        <v>0</v>
      </c>
      <c r="E22" s="18"/>
      <c r="F22" s="18"/>
      <c r="G22" s="18"/>
    </row>
    <row r="23" spans="1:7">
      <c r="A23" s="20"/>
      <c r="B23" s="21" t="s">
        <v>12</v>
      </c>
      <c r="C23" s="21"/>
      <c r="D23" s="23">
        <f>D14+D22+D16+D19</f>
        <v>0</v>
      </c>
      <c r="E23" s="24"/>
      <c r="F23" s="24"/>
      <c r="G23" s="24"/>
    </row>
    <row r="26" spans="1:7" ht="37.5">
      <c r="A26" s="37"/>
      <c r="B26" s="37"/>
      <c r="C26" s="37"/>
      <c r="D26" s="3" t="s">
        <v>30</v>
      </c>
      <c r="E26" s="1" t="s">
        <v>21</v>
      </c>
      <c r="F26" s="3" t="s">
        <v>39</v>
      </c>
      <c r="G26" s="3" t="s">
        <v>28</v>
      </c>
    </row>
    <row r="27" spans="1:7">
      <c r="A27" s="33" t="s">
        <v>26</v>
      </c>
      <c r="B27" s="22" t="s">
        <v>13</v>
      </c>
      <c r="C27" s="7" t="s">
        <v>14</v>
      </c>
      <c r="D27" s="7">
        <v>12</v>
      </c>
      <c r="E27" s="1" t="s">
        <v>25</v>
      </c>
      <c r="F27" s="10"/>
      <c r="G27" s="10">
        <f t="shared" ref="G27:G30" si="1">$D27*F27</f>
        <v>0</v>
      </c>
    </row>
    <row r="28" spans="1:7">
      <c r="A28" s="33"/>
      <c r="B28" s="14"/>
      <c r="C28" s="7" t="s">
        <v>15</v>
      </c>
      <c r="D28" s="7">
        <v>12</v>
      </c>
      <c r="E28" s="1" t="s">
        <v>25</v>
      </c>
      <c r="F28" s="10"/>
      <c r="G28" s="10">
        <f>$D28*F28</f>
        <v>0</v>
      </c>
    </row>
    <row r="29" spans="1:7">
      <c r="A29" s="33"/>
      <c r="B29" s="14"/>
      <c r="C29" s="7" t="s">
        <v>16</v>
      </c>
      <c r="D29" s="7">
        <v>12</v>
      </c>
      <c r="E29" s="1" t="s">
        <v>25</v>
      </c>
      <c r="F29" s="10"/>
      <c r="G29" s="10">
        <f>$D29*F29</f>
        <v>0</v>
      </c>
    </row>
    <row r="30" spans="1:7">
      <c r="A30" s="33"/>
      <c r="B30" s="14"/>
      <c r="C30" s="7" t="s">
        <v>17</v>
      </c>
      <c r="D30" s="7">
        <v>12</v>
      </c>
      <c r="E30" s="1" t="s">
        <v>25</v>
      </c>
      <c r="F30" s="10"/>
      <c r="G30" s="10">
        <f t="shared" si="1"/>
        <v>0</v>
      </c>
    </row>
    <row r="31" spans="1:7">
      <c r="A31" s="33"/>
      <c r="B31" s="29" t="s">
        <v>18</v>
      </c>
      <c r="C31" s="29"/>
      <c r="D31" s="30">
        <f>SUM(G27:G30)</f>
        <v>0</v>
      </c>
      <c r="E31" s="31"/>
      <c r="F31" s="31"/>
      <c r="G31" s="31"/>
    </row>
    <row r="33" spans="1:7" ht="30" customHeight="1">
      <c r="A33" s="34" t="s">
        <v>19</v>
      </c>
      <c r="B33" s="34"/>
      <c r="C33" s="34"/>
      <c r="D33" s="35">
        <f>D23+D31</f>
        <v>0</v>
      </c>
      <c r="E33" s="36"/>
      <c r="F33" s="36"/>
      <c r="G33" s="36"/>
    </row>
    <row r="35" spans="1:7" ht="37.5">
      <c r="A35" s="37"/>
      <c r="B35" s="37"/>
      <c r="C35" s="37"/>
      <c r="D35" s="3" t="s">
        <v>29</v>
      </c>
      <c r="E35" s="1" t="s">
        <v>21</v>
      </c>
      <c r="F35" s="3" t="s">
        <v>39</v>
      </c>
      <c r="G35" s="3" t="s">
        <v>28</v>
      </c>
    </row>
    <row r="36" spans="1:7" ht="21" customHeight="1">
      <c r="A36" s="27" t="s">
        <v>34</v>
      </c>
      <c r="B36" s="14" t="s">
        <v>13</v>
      </c>
      <c r="C36" s="7" t="s">
        <v>14</v>
      </c>
      <c r="D36" s="7">
        <v>60</v>
      </c>
      <c r="E36" s="1" t="s">
        <v>25</v>
      </c>
      <c r="F36" s="2"/>
      <c r="G36" s="10">
        <f>$D36*F36</f>
        <v>0</v>
      </c>
    </row>
    <row r="37" spans="1:7" ht="21" customHeight="1">
      <c r="A37" s="28"/>
      <c r="B37" s="14"/>
      <c r="C37" s="7" t="s">
        <v>15</v>
      </c>
      <c r="D37" s="7">
        <v>60</v>
      </c>
      <c r="E37" s="1" t="s">
        <v>25</v>
      </c>
      <c r="F37" s="2"/>
      <c r="G37" s="10">
        <f t="shared" ref="G37:G38" si="2">$D37*F37</f>
        <v>0</v>
      </c>
    </row>
    <row r="38" spans="1:7" ht="21" customHeight="1">
      <c r="A38" s="28"/>
      <c r="B38" s="14"/>
      <c r="C38" s="7" t="s">
        <v>16</v>
      </c>
      <c r="D38" s="7">
        <v>60</v>
      </c>
      <c r="E38" s="1" t="s">
        <v>25</v>
      </c>
      <c r="F38" s="2"/>
      <c r="G38" s="10">
        <f t="shared" si="2"/>
        <v>0</v>
      </c>
    </row>
    <row r="39" spans="1:7" ht="21" customHeight="1">
      <c r="A39" s="28"/>
      <c r="B39" s="29" t="s">
        <v>27</v>
      </c>
      <c r="C39" s="29"/>
      <c r="D39" s="30">
        <f>SUM(G36:G38)</f>
        <v>0</v>
      </c>
      <c r="E39" s="31"/>
      <c r="F39" s="31"/>
      <c r="G39" s="31"/>
    </row>
  </sheetData>
  <mergeCells count="32">
    <mergeCell ref="A36:A39"/>
    <mergeCell ref="B36:B38"/>
    <mergeCell ref="B39:C39"/>
    <mergeCell ref="D39:G39"/>
    <mergeCell ref="A5:A7"/>
    <mergeCell ref="A27:A31"/>
    <mergeCell ref="B27:B30"/>
    <mergeCell ref="B31:C31"/>
    <mergeCell ref="A33:C33"/>
    <mergeCell ref="B8:B13"/>
    <mergeCell ref="B14:C14"/>
    <mergeCell ref="B22:C22"/>
    <mergeCell ref="D31:G31"/>
    <mergeCell ref="D33:G33"/>
    <mergeCell ref="A26:C26"/>
    <mergeCell ref="A35:C35"/>
    <mergeCell ref="D22:G22"/>
    <mergeCell ref="A8:A23"/>
    <mergeCell ref="B23:C23"/>
    <mergeCell ref="B20:B21"/>
    <mergeCell ref="D23:G23"/>
    <mergeCell ref="B16:C16"/>
    <mergeCell ref="D16:G16"/>
    <mergeCell ref="B17:B18"/>
    <mergeCell ref="B19:C19"/>
    <mergeCell ref="D19:G19"/>
    <mergeCell ref="A1:G1"/>
    <mergeCell ref="A3:B3"/>
    <mergeCell ref="D5:G5"/>
    <mergeCell ref="D6:G6"/>
    <mergeCell ref="D14:G14"/>
    <mergeCell ref="B5:C7"/>
  </mergeCells>
  <phoneticPr fontId="1"/>
  <dataValidations count="1">
    <dataValidation type="list" allowBlank="1" showInputMessage="1" showErrorMessage="1" sqref="C3">
      <formula1>" ,LGWAN-ASP,Saas,オンプレミス（市川市仮想化基盤上に構築）"</formula1>
    </dataValidation>
  </dataValidation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費用内訳書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今井　駿</dc:creator>
  <cp:lastModifiedBy>市川市</cp:lastModifiedBy>
  <cp:lastPrinted>2026-08-24T04:46:30Z</cp:lastPrinted>
  <dcterms:created xsi:type="dcterms:W3CDTF">2015-06-05T18:19:34Z</dcterms:created>
  <dcterms:modified xsi:type="dcterms:W3CDTF">2026-08-24T04:55:07Z</dcterms:modified>
</cp:coreProperties>
</file>