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令和08年度\03_契約関係\60　【250880（政策Ａ）】（委託料）［競争入札］救急医療セット内容物点検・更新業務委託（鈴来）\06_公告\02_掲載画面／掲載資料\ＷＯＲＤ／ＥＸＣＥＬ\"/>
    </mc:Choice>
  </mc:AlternateContent>
  <xr:revisionPtr revIDLastSave="0" documentId="8_{D8AD0EBC-0701-446D-97E5-0A0579648927}" xr6:coauthVersionLast="47" xr6:coauthVersionMax="47" xr10:uidLastSave="{00000000-0000-0000-0000-000000000000}"/>
  <bookViews>
    <workbookView xWindow="-120" yWindow="-120" windowWidth="29040" windowHeight="15720" xr2:uid="{F75EBD12-0E22-4810-ABCA-FAF92FAEB29C}"/>
  </bookViews>
  <sheets>
    <sheet name="入札内訳書" sheetId="1" r:id="rId1"/>
  </sheets>
  <definedNames>
    <definedName name="_xlnm._FilterDatabase" localSheetId="0" hidden="1">入札内訳書!$B$5:$L$77</definedName>
    <definedName name="_xlnm.Print_Area" localSheetId="0">入札内訳書!$A$2:$J$133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3" i="1" l="1"/>
  <c r="I118" i="1"/>
  <c r="I119" i="1"/>
  <c r="I121" i="1" s="1"/>
  <c r="I125" i="1" s="1"/>
  <c r="C121" i="1"/>
</calcChain>
</file>

<file path=xl/sharedStrings.xml><?xml version="1.0" encoding="utf-8"?>
<sst xmlns="http://schemas.openxmlformats.org/spreadsheetml/2006/main" count="571" uniqueCount="333">
  <si>
    <t>氏　　　　名</t>
    <rPh sb="0" eb="1">
      <t>シ</t>
    </rPh>
    <rPh sb="5" eb="6">
      <t>メイ</t>
    </rPh>
    <phoneticPr fontId="9"/>
  </si>
  <si>
    <t>商号又は名称</t>
    <rPh sb="0" eb="2">
      <t>ショウゴウ</t>
    </rPh>
    <rPh sb="2" eb="3">
      <t>マタ</t>
    </rPh>
    <rPh sb="4" eb="6">
      <t>メイショウ</t>
    </rPh>
    <phoneticPr fontId="9"/>
  </si>
  <si>
    <t>住　　　　所</t>
    <rPh sb="0" eb="1">
      <t>ジュウ</t>
    </rPh>
    <rPh sb="5" eb="6">
      <t>ショ</t>
    </rPh>
    <phoneticPr fontId="9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</si>
  <si>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9"/>
  </si>
  <si>
    <t>上記のとおり相違ありません。</t>
    <rPh sb="0" eb="2">
      <t>ジョウキ</t>
    </rPh>
    <rPh sb="6" eb="8">
      <t>ソウイ</t>
    </rPh>
    <phoneticPr fontId="9"/>
  </si>
  <si>
    <t>ⓒ　＋　ⓓ</t>
    <phoneticPr fontId="9"/>
  </si>
  <si>
    <r>
      <t>合　計　</t>
    </r>
    <r>
      <rPr>
        <sz val="10"/>
        <color theme="1"/>
        <rFont val="BIZ UDゴシック"/>
        <family val="3"/>
        <charset val="128"/>
      </rPr>
      <t>※税抜（入札書に記載した金額と同額）</t>
    </r>
    <rPh sb="5" eb="7">
      <t>ゼイヌキ</t>
    </rPh>
    <rPh sb="12" eb="14">
      <t>キサイ</t>
    </rPh>
    <rPh sb="16" eb="18">
      <t>キンガク</t>
    </rPh>
    <phoneticPr fontId="9"/>
  </si>
  <si>
    <t>ⓔ</t>
    <phoneticPr fontId="9"/>
  </si>
  <si>
    <t>作業・配送・滅菌・梱包等諸経費</t>
    <phoneticPr fontId="9"/>
  </si>
  <si>
    <t>ⓓ</t>
    <phoneticPr fontId="9"/>
  </si>
  <si>
    <t>ⓑ　×　セット数　</t>
    <rPh sb="7" eb="8">
      <t>スウ</t>
    </rPh>
    <phoneticPr fontId="9"/>
  </si>
  <si>
    <t>ⓒ</t>
    <phoneticPr fontId="9"/>
  </si>
  <si>
    <t>セット数</t>
    <rPh sb="3" eb="4">
      <t>スウ</t>
    </rPh>
    <phoneticPr fontId="9"/>
  </si>
  <si>
    <t>小計（1） ＋　小計（2）</t>
    <phoneticPr fontId="9"/>
  </si>
  <si>
    <t>中　計</t>
    <rPh sb="0" eb="1">
      <t>チュウ</t>
    </rPh>
    <phoneticPr fontId="9"/>
  </si>
  <si>
    <t>ⓑ</t>
    <phoneticPr fontId="9"/>
  </si>
  <si>
    <t>小　計（2）</t>
    <phoneticPr fontId="9"/>
  </si>
  <si>
    <t>ⓐ</t>
    <phoneticPr fontId="9"/>
  </si>
  <si>
    <t>✕</t>
  </si>
  <si>
    <t>61×24×41　（㎝）</t>
  </si>
  <si>
    <t>エマジンハードケース</t>
  </si>
  <si>
    <t>(107)</t>
  </si>
  <si>
    <t>小</t>
    <rPh sb="0" eb="1">
      <t>ショウ</t>
    </rPh>
    <phoneticPr fontId="14"/>
  </si>
  <si>
    <t>ソフトクリアケース</t>
  </si>
  <si>
    <t>(106)</t>
  </si>
  <si>
    <t>収納類</t>
    <rPh sb="0" eb="2">
      <t>シュウノウ</t>
    </rPh>
    <rPh sb="2" eb="3">
      <t>ルイ</t>
    </rPh>
    <phoneticPr fontId="4"/>
  </si>
  <si>
    <t>アカオ　L,M　各2</t>
    <rPh sb="8" eb="9">
      <t>カク</t>
    </rPh>
    <phoneticPr fontId="7"/>
  </si>
  <si>
    <t>副木</t>
    <rPh sb="0" eb="2">
      <t>フクボク</t>
    </rPh>
    <phoneticPr fontId="14"/>
  </si>
  <si>
    <t>(105)</t>
  </si>
  <si>
    <t>○</t>
  </si>
  <si>
    <t>三興科学興業　№7　№7.5 各2</t>
    <rPh sb="15" eb="16">
      <t>カク</t>
    </rPh>
    <phoneticPr fontId="7"/>
  </si>
  <si>
    <t>手術手袋</t>
    <rPh sb="0" eb="2">
      <t>シュジュツ</t>
    </rPh>
    <rPh sb="2" eb="4">
      <t>テブクロ</t>
    </rPh>
    <phoneticPr fontId="14"/>
  </si>
  <si>
    <t>(104)</t>
  </si>
  <si>
    <t>サバイバルシート</t>
  </si>
  <si>
    <t>救急シート</t>
    <rPh sb="0" eb="2">
      <t>キュウキュウ</t>
    </rPh>
    <phoneticPr fontId="14"/>
  </si>
  <si>
    <t>(103)</t>
  </si>
  <si>
    <t>○</t>
    <phoneticPr fontId="9"/>
  </si>
  <si>
    <t>傷票</t>
    <rPh sb="0" eb="1">
      <t>キズ</t>
    </rPh>
    <rPh sb="1" eb="2">
      <t>ヒョウ</t>
    </rPh>
    <phoneticPr fontId="14"/>
  </si>
  <si>
    <t>(102)</t>
  </si>
  <si>
    <t>止血棒</t>
    <rPh sb="0" eb="2">
      <t>シケツ</t>
    </rPh>
    <rPh sb="2" eb="3">
      <t>ボウ</t>
    </rPh>
    <phoneticPr fontId="14"/>
  </si>
  <si>
    <t>(101)</t>
  </si>
  <si>
    <t>止血帯</t>
    <rPh sb="0" eb="2">
      <t>シケツ</t>
    </rPh>
    <rPh sb="2" eb="3">
      <t>タイ</t>
    </rPh>
    <phoneticPr fontId="14"/>
  </si>
  <si>
    <t>(100)</t>
  </si>
  <si>
    <t>特大　105*105*150㎝</t>
    <rPh sb="0" eb="2">
      <t>トクダイ</t>
    </rPh>
    <phoneticPr fontId="18"/>
  </si>
  <si>
    <t>三角巾</t>
    <rPh sb="0" eb="3">
      <t>サンカクキン</t>
    </rPh>
    <phoneticPr fontId="14"/>
  </si>
  <si>
    <t>(99)</t>
  </si>
  <si>
    <t>清浄綿(10包入)　滅菌済</t>
    <rPh sb="0" eb="3">
      <t>セイジョウメン</t>
    </rPh>
    <rPh sb="6" eb="7">
      <t>ホウ</t>
    </rPh>
    <rPh sb="7" eb="8">
      <t>イリ</t>
    </rPh>
    <rPh sb="10" eb="12">
      <t>メッキン</t>
    </rPh>
    <rPh sb="12" eb="13">
      <t>スミ</t>
    </rPh>
    <phoneticPr fontId="7"/>
  </si>
  <si>
    <t>洗浄綿</t>
    <rPh sb="0" eb="2">
      <t>センジョウ</t>
    </rPh>
    <rPh sb="2" eb="3">
      <t>メン</t>
    </rPh>
    <phoneticPr fontId="14"/>
  </si>
  <si>
    <t>(98)</t>
  </si>
  <si>
    <t>50入</t>
    <rPh sb="2" eb="3">
      <t>イ</t>
    </rPh>
    <phoneticPr fontId="7"/>
  </si>
  <si>
    <t>綿棒</t>
    <rPh sb="0" eb="2">
      <t>メンボウ</t>
    </rPh>
    <phoneticPr fontId="14"/>
  </si>
  <si>
    <t>(97)</t>
  </si>
  <si>
    <t>滅菌ハイディア （5*5㎝）</t>
    <rPh sb="0" eb="2">
      <t>メッキン</t>
    </rPh>
    <phoneticPr fontId="7"/>
  </si>
  <si>
    <t>滅菌ガーゼ</t>
    <rPh sb="0" eb="2">
      <t>メッキン</t>
    </rPh>
    <phoneticPr fontId="14"/>
  </si>
  <si>
    <t>(96)</t>
  </si>
  <si>
    <t>滅菌ハイディア （7.5*10㎝）</t>
    <rPh sb="0" eb="2">
      <t>メッキン</t>
    </rPh>
    <phoneticPr fontId="7"/>
  </si>
  <si>
    <t>(95)</t>
  </si>
  <si>
    <t>ｻｰｼﾞｶﾙﾃｰﾌﾟ21N　№12　12mm*9m</t>
    <phoneticPr fontId="9"/>
  </si>
  <si>
    <t>サージカルテープ</t>
  </si>
  <si>
    <t>(94)</t>
  </si>
  <si>
    <t>ｻｰｼﾞｶﾙﾃｰﾌﾟ21N　№50　50mm*9m</t>
    <phoneticPr fontId="9"/>
  </si>
  <si>
    <t>(93)</t>
  </si>
  <si>
    <t>救急絆</t>
    <rPh sb="0" eb="2">
      <t>キュウキュウ</t>
    </rPh>
    <rPh sb="2" eb="3">
      <t>キズナ</t>
    </rPh>
    <phoneticPr fontId="14"/>
  </si>
  <si>
    <t>(92)</t>
  </si>
  <si>
    <t>ﾊｲﾌﾟﾚｽｺｯﾄ　2号　5.0㎝＊4.5ｍ</t>
    <rPh sb="11" eb="12">
      <t>ゴウ</t>
    </rPh>
    <phoneticPr fontId="7"/>
  </si>
  <si>
    <t>弾性包帯</t>
    <rPh sb="0" eb="2">
      <t>ダンセイ</t>
    </rPh>
    <rPh sb="2" eb="4">
      <t>ホウタイ</t>
    </rPh>
    <phoneticPr fontId="14"/>
  </si>
  <si>
    <t>(91)</t>
  </si>
  <si>
    <t>ﾊｲﾌﾟﾚｽｺｯﾄ　3号　7.5㎝＊4.5ｍ</t>
    <rPh sb="11" eb="12">
      <t>ゴウ</t>
    </rPh>
    <phoneticPr fontId="7"/>
  </si>
  <si>
    <t>(90)</t>
  </si>
  <si>
    <t>イワツキ　003-030116 S</t>
  </si>
  <si>
    <t>耳付包帯</t>
    <rPh sb="0" eb="1">
      <t>ミミ</t>
    </rPh>
    <rPh sb="1" eb="2">
      <t>ツ</t>
    </rPh>
    <rPh sb="2" eb="4">
      <t>ホウタイ</t>
    </rPh>
    <phoneticPr fontId="14"/>
  </si>
  <si>
    <t>(89)</t>
  </si>
  <si>
    <t>イワツキ　003-030114 M</t>
  </si>
  <si>
    <t>(88)</t>
  </si>
  <si>
    <t>包帯材料</t>
    <rPh sb="0" eb="2">
      <t>ホウタイ</t>
    </rPh>
    <rPh sb="2" eb="4">
      <t>ザイリョウ</t>
    </rPh>
    <phoneticPr fontId="4"/>
  </si>
  <si>
    <t>大衛　#100</t>
    <rPh sb="0" eb="1">
      <t>ダイ</t>
    </rPh>
    <rPh sb="1" eb="2">
      <t>マモル</t>
    </rPh>
    <phoneticPr fontId="7"/>
  </si>
  <si>
    <t>分娩パック</t>
    <rPh sb="0" eb="2">
      <t>ブンベン</t>
    </rPh>
    <phoneticPr fontId="14"/>
  </si>
  <si>
    <t>(87)</t>
  </si>
  <si>
    <t>アトムメディカル　臍帯ｸﾗﾝﾌﾟ</t>
    <rPh sb="9" eb="11">
      <t>サイタイ</t>
    </rPh>
    <phoneticPr fontId="7"/>
  </si>
  <si>
    <t>臍帯クリップ</t>
    <rPh sb="0" eb="2">
      <t>サイタイ</t>
    </rPh>
    <phoneticPr fontId="14"/>
  </si>
  <si>
    <t>(86)</t>
  </si>
  <si>
    <t>臍帯剪刃</t>
    <rPh sb="0" eb="2">
      <t>サイタイ</t>
    </rPh>
    <rPh sb="2" eb="4">
      <t>セントウ</t>
    </rPh>
    <phoneticPr fontId="14"/>
  </si>
  <si>
    <t>(85)</t>
  </si>
  <si>
    <t>助産用具</t>
    <rPh sb="0" eb="2">
      <t>ジョサン</t>
    </rPh>
    <rPh sb="2" eb="4">
      <t>ヨウグ</t>
    </rPh>
    <phoneticPr fontId="4"/>
  </si>
  <si>
    <t>額帯鏡</t>
    <rPh sb="0" eb="1">
      <t>ガク</t>
    </rPh>
    <rPh sb="1" eb="2">
      <t>オビ</t>
    </rPh>
    <rPh sb="2" eb="3">
      <t>カガミ</t>
    </rPh>
    <phoneticPr fontId="14"/>
  </si>
  <si>
    <t>(84)</t>
  </si>
  <si>
    <t>受水器</t>
    <rPh sb="0" eb="2">
      <t>ジュスイ</t>
    </rPh>
    <rPh sb="2" eb="3">
      <t>キ</t>
    </rPh>
    <phoneticPr fontId="14"/>
  </si>
  <si>
    <t>(83)</t>
  </si>
  <si>
    <t>洗眼瓶</t>
    <rPh sb="0" eb="2">
      <t>センガン</t>
    </rPh>
    <rPh sb="2" eb="3">
      <t>ビン</t>
    </rPh>
    <phoneticPr fontId="14"/>
  </si>
  <si>
    <t>(82)</t>
  </si>
  <si>
    <t>中板付</t>
    <rPh sb="0" eb="1">
      <t>ナカ</t>
    </rPh>
    <rPh sb="1" eb="2">
      <t>イタ</t>
    </rPh>
    <rPh sb="2" eb="3">
      <t>ツ</t>
    </rPh>
    <phoneticPr fontId="14"/>
  </si>
  <si>
    <t>アルミカスト</t>
    <phoneticPr fontId="9"/>
  </si>
  <si>
    <t>(81)</t>
  </si>
  <si>
    <t>咽頭鏡　3ツ組</t>
    <rPh sb="0" eb="2">
      <t>イントウ</t>
    </rPh>
    <rPh sb="2" eb="3">
      <t>カガミ</t>
    </rPh>
    <rPh sb="6" eb="7">
      <t>クミ</t>
    </rPh>
    <phoneticPr fontId="14"/>
  </si>
  <si>
    <t>(80)</t>
  </si>
  <si>
    <t>鼻用消息子</t>
    <rPh sb="0" eb="1">
      <t>ハナ</t>
    </rPh>
    <rPh sb="1" eb="2">
      <t>ヨウ</t>
    </rPh>
    <rPh sb="2" eb="4">
      <t>ショウソク</t>
    </rPh>
    <rPh sb="4" eb="5">
      <t>コ</t>
    </rPh>
    <phoneticPr fontId="14"/>
  </si>
  <si>
    <t>(79)</t>
  </si>
  <si>
    <t>無鈎</t>
    <rPh sb="0" eb="1">
      <t>ナシ</t>
    </rPh>
    <rPh sb="1" eb="2">
      <t>コウ</t>
    </rPh>
    <phoneticPr fontId="14"/>
  </si>
  <si>
    <t>耳鼻用ピンセット　</t>
    <rPh sb="0" eb="2">
      <t>ジビ</t>
    </rPh>
    <rPh sb="2" eb="3">
      <t>ヨウ</t>
    </rPh>
    <phoneticPr fontId="14"/>
  </si>
  <si>
    <t>(78)</t>
  </si>
  <si>
    <t>ルツェ</t>
  </si>
  <si>
    <t>耳鼻捲綿子</t>
    <rPh sb="0" eb="1">
      <t>ミミ</t>
    </rPh>
    <rPh sb="1" eb="2">
      <t>ハナ</t>
    </rPh>
    <rPh sb="2" eb="3">
      <t>ゲン</t>
    </rPh>
    <rPh sb="3" eb="4">
      <t>メン</t>
    </rPh>
    <rPh sb="4" eb="5">
      <t>コ</t>
    </rPh>
    <phoneticPr fontId="14"/>
  </si>
  <si>
    <t>(77)</t>
  </si>
  <si>
    <t>ハルトマン</t>
  </si>
  <si>
    <t>咽頭捲綿子</t>
    <rPh sb="0" eb="1">
      <t>ノド</t>
    </rPh>
    <rPh sb="1" eb="2">
      <t>トウ</t>
    </rPh>
    <rPh sb="2" eb="3">
      <t>ゲン</t>
    </rPh>
    <rPh sb="3" eb="4">
      <t>ワタ</t>
    </rPh>
    <rPh sb="4" eb="5">
      <t>コ</t>
    </rPh>
    <phoneticPr fontId="14"/>
  </si>
  <si>
    <t>(76)</t>
  </si>
  <si>
    <t>3ツ組</t>
    <rPh sb="2" eb="3">
      <t>クミ</t>
    </rPh>
    <phoneticPr fontId="14"/>
  </si>
  <si>
    <t>耳鏡</t>
    <rPh sb="0" eb="1">
      <t>ミミ</t>
    </rPh>
    <rPh sb="1" eb="2">
      <t>キョウ</t>
    </rPh>
    <phoneticPr fontId="14"/>
  </si>
  <si>
    <t>(75)</t>
  </si>
  <si>
    <t>鼻鏡</t>
    <rPh sb="0" eb="2">
      <t>ビキョウ</t>
    </rPh>
    <phoneticPr fontId="14"/>
  </si>
  <si>
    <t>(74)</t>
  </si>
  <si>
    <t>荒井製作所 板状</t>
    <rPh sb="0" eb="5">
      <t>アライセイサクジョ</t>
    </rPh>
    <rPh sb="6" eb="8">
      <t>イタジョウ</t>
    </rPh>
    <phoneticPr fontId="14"/>
  </si>
  <si>
    <t>舌圧子</t>
    <rPh sb="0" eb="1">
      <t>シタ</t>
    </rPh>
    <rPh sb="1" eb="2">
      <t>アツ</t>
    </rPh>
    <rPh sb="2" eb="3">
      <t>コ</t>
    </rPh>
    <phoneticPr fontId="14"/>
  </si>
  <si>
    <t>(73)</t>
  </si>
  <si>
    <t>眼科ケース</t>
    <rPh sb="0" eb="2">
      <t>ガンカ</t>
    </rPh>
    <phoneticPr fontId="14"/>
  </si>
  <si>
    <t>(72)</t>
  </si>
  <si>
    <t>ケース入</t>
    <rPh sb="3" eb="4">
      <t>イ</t>
    </rPh>
    <phoneticPr fontId="14"/>
  </si>
  <si>
    <t>点眼瓶</t>
    <rPh sb="0" eb="2">
      <t>テンガン</t>
    </rPh>
    <rPh sb="2" eb="3">
      <t>ビン</t>
    </rPh>
    <phoneticPr fontId="14"/>
  </si>
  <si>
    <t>(71)</t>
  </si>
  <si>
    <t>色分</t>
    <rPh sb="0" eb="2">
      <t>イロワ</t>
    </rPh>
    <phoneticPr fontId="14"/>
  </si>
  <si>
    <t>点眼棒</t>
    <rPh sb="0" eb="1">
      <t>テン</t>
    </rPh>
    <rPh sb="2" eb="3">
      <t>ボウ</t>
    </rPh>
    <phoneticPr fontId="14"/>
  </si>
  <si>
    <t>(70)</t>
  </si>
  <si>
    <t>デスマル</t>
  </si>
  <si>
    <t>開眼器</t>
    <rPh sb="0" eb="2">
      <t>カイガン</t>
    </rPh>
    <rPh sb="2" eb="3">
      <t>キ</t>
    </rPh>
    <phoneticPr fontId="14"/>
  </si>
  <si>
    <t>(69)</t>
  </si>
  <si>
    <t>ガーゼ付</t>
    <rPh sb="3" eb="4">
      <t>ツ</t>
    </rPh>
    <phoneticPr fontId="7"/>
  </si>
  <si>
    <t>眼帯</t>
    <rPh sb="0" eb="2">
      <t>ガンタイ</t>
    </rPh>
    <phoneticPr fontId="14"/>
  </si>
  <si>
    <t>(68)</t>
    <phoneticPr fontId="9"/>
  </si>
  <si>
    <t>眼科耳鼻科用具</t>
    <rPh sb="0" eb="2">
      <t>ガンカ</t>
    </rPh>
    <rPh sb="2" eb="5">
      <t>ジビカ</t>
    </rPh>
    <rPh sb="5" eb="7">
      <t>ヨウグ</t>
    </rPh>
    <phoneticPr fontId="4"/>
  </si>
  <si>
    <t>アンプルケース</t>
  </si>
  <si>
    <t>(67)</t>
  </si>
  <si>
    <t>テルモ　SR-FS1851</t>
  </si>
  <si>
    <t>静脈針</t>
    <rPh sb="0" eb="2">
      <t>ジョウミャク</t>
    </rPh>
    <rPh sb="2" eb="3">
      <t>バリ</t>
    </rPh>
    <phoneticPr fontId="14"/>
  </si>
  <si>
    <t>(66)</t>
  </si>
  <si>
    <t>テルモ　SV-21CLK</t>
  </si>
  <si>
    <t>翼付針</t>
    <rPh sb="0" eb="1">
      <t>ヨク</t>
    </rPh>
    <rPh sb="1" eb="2">
      <t>ツキ</t>
    </rPh>
    <rPh sb="2" eb="3">
      <t>バリ</t>
    </rPh>
    <phoneticPr fontId="14"/>
  </si>
  <si>
    <t>(65)</t>
  </si>
  <si>
    <t>テルモ　TI-U750P</t>
    <phoneticPr fontId="9"/>
  </si>
  <si>
    <t>輸液セット</t>
    <rPh sb="0" eb="2">
      <t>ユエキ</t>
    </rPh>
    <phoneticPr fontId="14"/>
  </si>
  <si>
    <t>(64)</t>
  </si>
  <si>
    <t>駆血帯</t>
    <rPh sb="0" eb="2">
      <t>クケツ</t>
    </rPh>
    <rPh sb="2" eb="3">
      <t>オビ</t>
    </rPh>
    <phoneticPr fontId="14"/>
  </si>
  <si>
    <t>(63)</t>
  </si>
  <si>
    <t>テルモ　NN-2325R 23G</t>
  </si>
  <si>
    <t>注射針</t>
    <rPh sb="0" eb="2">
      <t>チュウシャ</t>
    </rPh>
    <rPh sb="2" eb="3">
      <t>バリ</t>
    </rPh>
    <phoneticPr fontId="14"/>
  </si>
  <si>
    <t>(62)</t>
  </si>
  <si>
    <t>テルモ　NN-2138R 21G</t>
  </si>
  <si>
    <t>(61)</t>
  </si>
  <si>
    <t>注射器</t>
    <rPh sb="0" eb="3">
      <t>チュウシャキ</t>
    </rPh>
    <phoneticPr fontId="14"/>
  </si>
  <si>
    <t>(60)</t>
  </si>
  <si>
    <t>注射器</t>
    <rPh sb="0" eb="2">
      <t>チュウシャ</t>
    </rPh>
    <rPh sb="2" eb="3">
      <t>キ</t>
    </rPh>
    <phoneticPr fontId="14"/>
  </si>
  <si>
    <t>(59)</t>
  </si>
  <si>
    <t>(58)</t>
  </si>
  <si>
    <t>注射・輸液</t>
    <rPh sb="0" eb="2">
      <t>チュウシャ</t>
    </rPh>
    <rPh sb="3" eb="5">
      <t>ユエキ</t>
    </rPh>
    <phoneticPr fontId="4"/>
  </si>
  <si>
    <t>規格/仕様</t>
    <rPh sb="0" eb="2">
      <t>キカク</t>
    </rPh>
    <rPh sb="3" eb="5">
      <t>シヨウ</t>
    </rPh>
    <phoneticPr fontId="4"/>
  </si>
  <si>
    <t>品名</t>
    <rPh sb="0" eb="2">
      <t>ヒンメイ</t>
    </rPh>
    <phoneticPr fontId="4"/>
  </si>
  <si>
    <t>科目</t>
    <rPh sb="0" eb="2">
      <t>カモク</t>
    </rPh>
    <phoneticPr fontId="4"/>
  </si>
  <si>
    <t>金額（円）</t>
    <rPh sb="0" eb="2">
      <t>キンガク</t>
    </rPh>
    <rPh sb="3" eb="4">
      <t>エン</t>
    </rPh>
    <phoneticPr fontId="4"/>
  </si>
  <si>
    <t>滅菌</t>
    <rPh sb="0" eb="2">
      <t>メッキン</t>
    </rPh>
    <phoneticPr fontId="4"/>
  </si>
  <si>
    <t>更新の
有無</t>
    <rPh sb="0" eb="2">
      <t>コウシン</t>
    </rPh>
    <rPh sb="4" eb="6">
      <t>ウム</t>
    </rPh>
    <phoneticPr fontId="4"/>
  </si>
  <si>
    <t>数量</t>
    <rPh sb="0" eb="2">
      <t>スウリョウ</t>
    </rPh>
    <phoneticPr fontId="4"/>
  </si>
  <si>
    <t>小　計（1）</t>
    <phoneticPr fontId="9"/>
  </si>
  <si>
    <t>アルミカスト</t>
  </si>
  <si>
    <t>(57)</t>
  </si>
  <si>
    <t>三興科学興業　№7、№7.5 各1</t>
    <rPh sb="0" eb="2">
      <t>サンコウ</t>
    </rPh>
    <rPh sb="2" eb="4">
      <t>カガク</t>
    </rPh>
    <rPh sb="4" eb="6">
      <t>コウギョウ</t>
    </rPh>
    <rPh sb="15" eb="16">
      <t>カク</t>
    </rPh>
    <phoneticPr fontId="14"/>
  </si>
  <si>
    <t>手術手袋　</t>
    <rPh sb="0" eb="2">
      <t>シュジュツ</t>
    </rPh>
    <rPh sb="2" eb="4">
      <t>テブクロ</t>
    </rPh>
    <phoneticPr fontId="14"/>
  </si>
  <si>
    <t>(56)</t>
  </si>
  <si>
    <t>特大　105*105*150㎝</t>
    <phoneticPr fontId="9"/>
  </si>
  <si>
    <t>(55)</t>
  </si>
  <si>
    <t>白</t>
    <rPh sb="0" eb="1">
      <t>シロ</t>
    </rPh>
    <phoneticPr fontId="14"/>
  </si>
  <si>
    <t>穴明布　</t>
    <rPh sb="0" eb="1">
      <t>アナ</t>
    </rPh>
    <rPh sb="1" eb="2">
      <t>アキ</t>
    </rPh>
    <rPh sb="2" eb="3">
      <t>ヌノ</t>
    </rPh>
    <phoneticPr fontId="14"/>
  </si>
  <si>
    <t>(54)</t>
  </si>
  <si>
    <t>イワツキ　002-025540</t>
  </si>
  <si>
    <t>滅菌ガーゼ　</t>
    <rPh sb="0" eb="2">
      <t>メッキン</t>
    </rPh>
    <phoneticPr fontId="14"/>
  </si>
  <si>
    <t>(53)</t>
  </si>
  <si>
    <t>カテラン針　23G＊60RB   GA   （ﾆﾌﾟﾛ）</t>
    <rPh sb="4" eb="5">
      <t>ハリ</t>
    </rPh>
    <phoneticPr fontId="7"/>
  </si>
  <si>
    <t>カテラン針　</t>
    <rPh sb="4" eb="5">
      <t>バリ</t>
    </rPh>
    <phoneticPr fontId="14"/>
  </si>
  <si>
    <t>(52)</t>
  </si>
  <si>
    <t>テルモ　NN-2325R ディスポ23G</t>
  </si>
  <si>
    <t>注射針　</t>
    <rPh sb="0" eb="2">
      <t>チュウシャ</t>
    </rPh>
    <rPh sb="2" eb="3">
      <t>バリ</t>
    </rPh>
    <phoneticPr fontId="14"/>
  </si>
  <si>
    <t>(51)</t>
  </si>
  <si>
    <t>テルモ　 針付　 5ml</t>
    <rPh sb="5" eb="6">
      <t>ハリ</t>
    </rPh>
    <rPh sb="6" eb="7">
      <t>ツ</t>
    </rPh>
    <phoneticPr fontId="7"/>
  </si>
  <si>
    <t>(50)</t>
  </si>
  <si>
    <t>テルモ　 針付　10ml</t>
    <rPh sb="5" eb="6">
      <t>ハリ</t>
    </rPh>
    <rPh sb="6" eb="7">
      <t>ツ</t>
    </rPh>
    <phoneticPr fontId="7"/>
  </si>
  <si>
    <t>注射器　</t>
    <rPh sb="0" eb="3">
      <t>チュウシャキ</t>
    </rPh>
    <phoneticPr fontId="14"/>
  </si>
  <si>
    <t>(49)</t>
  </si>
  <si>
    <t>(48)</t>
  </si>
  <si>
    <t>針付縫合糸　A-17　40㎝　（2-0）（青ﾅｲﾛﾝ）</t>
    <rPh sb="0" eb="2">
      <t>ハリツキ</t>
    </rPh>
    <rPh sb="2" eb="5">
      <t>ホウゴウシ</t>
    </rPh>
    <rPh sb="21" eb="22">
      <t>アオ</t>
    </rPh>
    <phoneticPr fontId="7"/>
  </si>
  <si>
    <t>針付縫合糸　外科針　ナイロン</t>
    <rPh sb="0" eb="1">
      <t>ハリ</t>
    </rPh>
    <rPh sb="1" eb="2">
      <t>ツ</t>
    </rPh>
    <rPh sb="2" eb="5">
      <t>ホウゴウシ</t>
    </rPh>
    <rPh sb="6" eb="8">
      <t>ゲカ</t>
    </rPh>
    <rPh sb="8" eb="9">
      <t>ハリ</t>
    </rPh>
    <phoneticPr fontId="14"/>
  </si>
  <si>
    <t>(47)</t>
  </si>
  <si>
    <t>ｴﾙﾌﾟ　外科強弯角針　正角　3ｻｲｽﾞ</t>
    <rPh sb="5" eb="7">
      <t>ゲカ</t>
    </rPh>
    <rPh sb="7" eb="9">
      <t>キョウワン</t>
    </rPh>
    <rPh sb="9" eb="10">
      <t>カク</t>
    </rPh>
    <rPh sb="10" eb="11">
      <t>ハリ</t>
    </rPh>
    <rPh sb="12" eb="13">
      <t>セイ</t>
    </rPh>
    <rPh sb="13" eb="14">
      <t>カク</t>
    </rPh>
    <phoneticPr fontId="7"/>
  </si>
  <si>
    <t>縫合針　外科強</t>
    <rPh sb="0" eb="2">
      <t>ホウゴウ</t>
    </rPh>
    <rPh sb="2" eb="3">
      <t>バリ</t>
    </rPh>
    <rPh sb="4" eb="6">
      <t>ゲカ</t>
    </rPh>
    <rPh sb="6" eb="7">
      <t>キョウ</t>
    </rPh>
    <phoneticPr fontId="14"/>
  </si>
  <si>
    <t>(46)</t>
  </si>
  <si>
    <t>黒ﾅｲﾛﾝ　40㎝　3ｻｲｽﾞ(1-0・3-0・5-0)各10本/包</t>
    <rPh sb="0" eb="1">
      <t>クロ</t>
    </rPh>
    <rPh sb="28" eb="29">
      <t>カク</t>
    </rPh>
    <rPh sb="31" eb="32">
      <t>ホン</t>
    </rPh>
    <rPh sb="33" eb="34">
      <t>ホウ</t>
    </rPh>
    <phoneticPr fontId="7"/>
  </si>
  <si>
    <t>縫合糸ナイロン</t>
    <rPh sb="0" eb="2">
      <t>ホウゴウ</t>
    </rPh>
    <rPh sb="2" eb="3">
      <t>イト</t>
    </rPh>
    <phoneticPr fontId="14"/>
  </si>
  <si>
    <t>(45)</t>
  </si>
  <si>
    <t>№11</t>
    <phoneticPr fontId="9"/>
  </si>
  <si>
    <t>メス尖刃刀</t>
    <rPh sb="2" eb="3">
      <t>セン</t>
    </rPh>
    <rPh sb="3" eb="4">
      <t>ヤイバ</t>
    </rPh>
    <rPh sb="4" eb="5">
      <t>カタナ</t>
    </rPh>
    <phoneticPr fontId="14"/>
  </si>
  <si>
    <t>(44)</t>
  </si>
  <si>
    <t>№10</t>
    <phoneticPr fontId="9"/>
  </si>
  <si>
    <t>メス円刃刀</t>
    <rPh sb="2" eb="3">
      <t>エン</t>
    </rPh>
    <rPh sb="3" eb="4">
      <t>ヤイバ</t>
    </rPh>
    <rPh sb="4" eb="5">
      <t>カタナ</t>
    </rPh>
    <phoneticPr fontId="14"/>
  </si>
  <si>
    <t>(43)</t>
  </si>
  <si>
    <t>外科ゾンデ有溝</t>
    <rPh sb="0" eb="2">
      <t>ゲカ</t>
    </rPh>
    <rPh sb="5" eb="6">
      <t>ユウ</t>
    </rPh>
    <rPh sb="6" eb="7">
      <t>ミゾ</t>
    </rPh>
    <phoneticPr fontId="14"/>
  </si>
  <si>
    <t>(42)</t>
  </si>
  <si>
    <t>外科ゾンデ</t>
    <rPh sb="0" eb="2">
      <t>ゲカ</t>
    </rPh>
    <phoneticPr fontId="14"/>
  </si>
  <si>
    <t>(41)</t>
  </si>
  <si>
    <t>13㎝　　無</t>
    <rPh sb="5" eb="6">
      <t>ナシ</t>
    </rPh>
    <phoneticPr fontId="14"/>
  </si>
  <si>
    <t>ピンセット</t>
  </si>
  <si>
    <t>(40)</t>
  </si>
  <si>
    <t>13㎝　　有</t>
    <rPh sb="5" eb="6">
      <t>アリ</t>
    </rPh>
    <phoneticPr fontId="14"/>
  </si>
  <si>
    <t>(39)</t>
  </si>
  <si>
    <t>曲剪刃</t>
    <rPh sb="0" eb="1">
      <t>キョク</t>
    </rPh>
    <rPh sb="1" eb="3">
      <t>セントウ</t>
    </rPh>
    <phoneticPr fontId="14"/>
  </si>
  <si>
    <t>(38)</t>
  </si>
  <si>
    <t>直剪刃</t>
    <rPh sb="0" eb="1">
      <t>チョク</t>
    </rPh>
    <rPh sb="1" eb="3">
      <t>セントウ</t>
    </rPh>
    <phoneticPr fontId="14"/>
  </si>
  <si>
    <t>(37)</t>
  </si>
  <si>
    <t>ペアン式</t>
    <rPh sb="3" eb="4">
      <t>シキ</t>
    </rPh>
    <phoneticPr fontId="14"/>
  </si>
  <si>
    <t>鉗子</t>
    <rPh sb="0" eb="2">
      <t>カンシ</t>
    </rPh>
    <phoneticPr fontId="14"/>
  </si>
  <si>
    <t>(36)</t>
  </si>
  <si>
    <t>(35)</t>
  </si>
  <si>
    <t>16㎝マッチュー</t>
  </si>
  <si>
    <t>持針器</t>
    <rPh sb="0" eb="3">
      <t>ジシンキ</t>
    </rPh>
    <phoneticPr fontId="14"/>
  </si>
  <si>
    <t>(34)</t>
  </si>
  <si>
    <t>縫合切開</t>
    <rPh sb="0" eb="2">
      <t>ホウゴウ</t>
    </rPh>
    <rPh sb="2" eb="4">
      <t>セッカイ</t>
    </rPh>
    <phoneticPr fontId="4"/>
  </si>
  <si>
    <t>挿管ケース</t>
    <rPh sb="0" eb="2">
      <t>ソウカン</t>
    </rPh>
    <phoneticPr fontId="14"/>
  </si>
  <si>
    <t>(33)</t>
  </si>
  <si>
    <t>気管内チューブ　</t>
    <rPh sb="0" eb="3">
      <t>キカンナイ</t>
    </rPh>
    <phoneticPr fontId="14"/>
  </si>
  <si>
    <t>(32)</t>
  </si>
  <si>
    <t>(31)</t>
  </si>
  <si>
    <t>テルモ　SS-20ESZ</t>
    <phoneticPr fontId="9"/>
  </si>
  <si>
    <t>カフシリンジ</t>
  </si>
  <si>
    <t>(30)</t>
  </si>
  <si>
    <t>(29)</t>
  </si>
  <si>
    <t>止血鉗子</t>
    <rPh sb="0" eb="2">
      <t>シケツ</t>
    </rPh>
    <rPh sb="2" eb="4">
      <t>カンシ</t>
    </rPh>
    <phoneticPr fontId="14"/>
  </si>
  <si>
    <t>(28)</t>
  </si>
  <si>
    <t>2060-ES</t>
  </si>
  <si>
    <t>救急剪刃（はさみ）</t>
    <rPh sb="0" eb="2">
      <t>キュウキュウ</t>
    </rPh>
    <rPh sb="2" eb="4">
      <t>セントウ</t>
    </rPh>
    <phoneticPr fontId="14"/>
  </si>
  <si>
    <t>(27)</t>
  </si>
  <si>
    <t>BB-L</t>
  </si>
  <si>
    <t>バイトブロック 大</t>
    <rPh sb="8" eb="9">
      <t>ダイ</t>
    </rPh>
    <phoneticPr fontId="14"/>
  </si>
  <si>
    <t>(26)</t>
  </si>
  <si>
    <t>京中貿易　14Ｆｒ</t>
    <rPh sb="0" eb="2">
      <t>キョウチュウ</t>
    </rPh>
    <rPh sb="2" eb="4">
      <t>ボウエキ</t>
    </rPh>
    <phoneticPr fontId="14"/>
  </si>
  <si>
    <t>スタイレット</t>
  </si>
  <si>
    <t>(25)</t>
  </si>
  <si>
    <t>福川産業　単Ⅱ電池付</t>
    <rPh sb="5" eb="6">
      <t>タン</t>
    </rPh>
    <rPh sb="7" eb="9">
      <t>デンチ</t>
    </rPh>
    <rPh sb="9" eb="10">
      <t>ツ</t>
    </rPh>
    <phoneticPr fontId="14"/>
  </si>
  <si>
    <t>喉頭鏡用ハンドル</t>
    <rPh sb="0" eb="1">
      <t>ノド</t>
    </rPh>
    <rPh sb="1" eb="2">
      <t>アタマ</t>
    </rPh>
    <rPh sb="2" eb="3">
      <t>カガミ</t>
    </rPh>
    <rPh sb="3" eb="4">
      <t>ヨウ</t>
    </rPh>
    <phoneticPr fontId="14"/>
  </si>
  <si>
    <t>(24)</t>
  </si>
  <si>
    <t>福川産業　新生児用　電球付</t>
    <rPh sb="5" eb="9">
      <t>シンセイジヨウ</t>
    </rPh>
    <rPh sb="10" eb="12">
      <t>デンキュウ</t>
    </rPh>
    <rPh sb="12" eb="13">
      <t>ツ</t>
    </rPh>
    <phoneticPr fontId="14"/>
  </si>
  <si>
    <t>喉頭鏡用ブレード　№1</t>
    <rPh sb="0" eb="1">
      <t>ノド</t>
    </rPh>
    <rPh sb="1" eb="2">
      <t>アタマ</t>
    </rPh>
    <rPh sb="2" eb="3">
      <t>カガミ</t>
    </rPh>
    <rPh sb="3" eb="4">
      <t>ヨウ</t>
    </rPh>
    <phoneticPr fontId="14"/>
  </si>
  <si>
    <t>(23)</t>
  </si>
  <si>
    <t>福川産業　成人用　電球付</t>
    <rPh sb="0" eb="2">
      <t>フクガワ</t>
    </rPh>
    <rPh sb="2" eb="4">
      <t>サンギョウ</t>
    </rPh>
    <rPh sb="5" eb="8">
      <t>セイジンヨウ</t>
    </rPh>
    <rPh sb="9" eb="11">
      <t>デンキュウ</t>
    </rPh>
    <rPh sb="11" eb="12">
      <t>ツ</t>
    </rPh>
    <phoneticPr fontId="14"/>
  </si>
  <si>
    <t>喉頭鏡用ブレード　№3</t>
    <rPh sb="0" eb="1">
      <t>ノド</t>
    </rPh>
    <rPh sb="1" eb="2">
      <t>アタマ</t>
    </rPh>
    <rPh sb="2" eb="3">
      <t>カガミ</t>
    </rPh>
    <rPh sb="3" eb="4">
      <t>ヨウ</t>
    </rPh>
    <phoneticPr fontId="14"/>
  </si>
  <si>
    <t>(22)</t>
  </si>
  <si>
    <t>気管挿管</t>
    <rPh sb="0" eb="2">
      <t>キカン</t>
    </rPh>
    <rPh sb="2" eb="4">
      <t>ソウカン</t>
    </rPh>
    <phoneticPr fontId="4"/>
  </si>
  <si>
    <t>2ﾘｯﾄﾙ　アルミ製 BC-2020-OC-2</t>
    <rPh sb="9" eb="10">
      <t>セイ</t>
    </rPh>
    <phoneticPr fontId="14"/>
  </si>
  <si>
    <t>酸素容器</t>
    <rPh sb="0" eb="2">
      <t>サンソ</t>
    </rPh>
    <rPh sb="2" eb="4">
      <t>ヨウキ</t>
    </rPh>
    <phoneticPr fontId="14"/>
  </si>
  <si>
    <t>(21)</t>
  </si>
  <si>
    <t>成人用　</t>
    <rPh sb="0" eb="3">
      <t>セイジンヨウ</t>
    </rPh>
    <phoneticPr fontId="14"/>
  </si>
  <si>
    <t>酸素カニューラ №6-1S</t>
    <rPh sb="0" eb="2">
      <t>サンソ</t>
    </rPh>
    <phoneticPr fontId="14"/>
  </si>
  <si>
    <t>(20)</t>
  </si>
  <si>
    <t>中濃度用　成人用</t>
    <rPh sb="0" eb="2">
      <t>チュウノウ</t>
    </rPh>
    <rPh sb="2" eb="3">
      <t>ド</t>
    </rPh>
    <rPh sb="3" eb="4">
      <t>ヨウ</t>
    </rPh>
    <rPh sb="5" eb="7">
      <t>セイジン</t>
    </rPh>
    <rPh sb="7" eb="8">
      <t>ヨウ</t>
    </rPh>
    <phoneticPr fontId="14"/>
  </si>
  <si>
    <t>酸素マスク №4</t>
    <rPh sb="0" eb="2">
      <t>サンソ</t>
    </rPh>
    <phoneticPr fontId="14"/>
  </si>
  <si>
    <t>(19)</t>
  </si>
  <si>
    <t>流量調整式　D-Y15</t>
    <rPh sb="0" eb="2">
      <t>リュウリョウ</t>
    </rPh>
    <rPh sb="2" eb="4">
      <t>チョウセイ</t>
    </rPh>
    <rPh sb="4" eb="5">
      <t>シキ</t>
    </rPh>
    <phoneticPr fontId="14"/>
  </si>
  <si>
    <t>減圧弁</t>
    <rPh sb="0" eb="3">
      <t>ゲンアツベン</t>
    </rPh>
    <phoneticPr fontId="14"/>
  </si>
  <si>
    <t>(18)</t>
  </si>
  <si>
    <t>酸素吸入</t>
    <rPh sb="0" eb="2">
      <t>サンソ</t>
    </rPh>
    <rPh sb="2" eb="4">
      <t>キュウニュウ</t>
    </rPh>
    <phoneticPr fontId="4"/>
  </si>
  <si>
    <t>エスマル式 BC-2040-MG</t>
    <rPh sb="4" eb="5">
      <t>シキ</t>
    </rPh>
    <phoneticPr fontId="14"/>
  </si>
  <si>
    <t>開口器</t>
    <rPh sb="0" eb="1">
      <t>カイ</t>
    </rPh>
    <rPh sb="1" eb="2">
      <t>コウ</t>
    </rPh>
    <rPh sb="2" eb="3">
      <t>キ</t>
    </rPh>
    <phoneticPr fontId="14"/>
  </si>
  <si>
    <t>(17)</t>
  </si>
  <si>
    <t>荒井製作所　板状</t>
    <rPh sb="0" eb="2">
      <t>アライ</t>
    </rPh>
    <rPh sb="2" eb="5">
      <t>セイサクジョ</t>
    </rPh>
    <rPh sb="6" eb="8">
      <t>バンジョウ</t>
    </rPh>
    <phoneticPr fontId="14"/>
  </si>
  <si>
    <t>(16)</t>
  </si>
  <si>
    <t>12Fr/14Fr 各1本</t>
    <rPh sb="10" eb="11">
      <t>カク</t>
    </rPh>
    <rPh sb="12" eb="13">
      <t>ホン</t>
    </rPh>
    <phoneticPr fontId="14"/>
  </si>
  <si>
    <t>吸引カテーテル　</t>
    <rPh sb="0" eb="2">
      <t>キュウイン</t>
    </rPh>
    <phoneticPr fontId="14"/>
  </si>
  <si>
    <t>(15)</t>
  </si>
  <si>
    <t>2.1ｍ</t>
  </si>
  <si>
    <t>酸素チューブ №7-1</t>
    <rPh sb="0" eb="2">
      <t>サンソ</t>
    </rPh>
    <phoneticPr fontId="14"/>
  </si>
  <si>
    <t>(14)</t>
  </si>
  <si>
    <t>小児・新生児用　BC-2020-SC-1CI</t>
    <rPh sb="0" eb="2">
      <t>ショウニ</t>
    </rPh>
    <rPh sb="3" eb="7">
      <t>シンセイジヨウ</t>
    </rPh>
    <phoneticPr fontId="14"/>
  </si>
  <si>
    <t>シリコン蛇管アダプター付</t>
    <rPh sb="4" eb="6">
      <t>ダカン</t>
    </rPh>
    <rPh sb="11" eb="12">
      <t>ツキ</t>
    </rPh>
    <phoneticPr fontId="14"/>
  </si>
  <si>
    <t>(13)</t>
  </si>
  <si>
    <t>成人用　BC-2020-SC-1A</t>
    <rPh sb="0" eb="3">
      <t>セイジンヨウ</t>
    </rPh>
    <phoneticPr fontId="14"/>
  </si>
  <si>
    <t>(12)</t>
  </si>
  <si>
    <t>気道確保</t>
    <rPh sb="0" eb="2">
      <t>キドウ</t>
    </rPh>
    <rPh sb="2" eb="4">
      <t>カクホ</t>
    </rPh>
    <phoneticPr fontId="4"/>
  </si>
  <si>
    <t>FP-300　成人用</t>
    <rPh sb="7" eb="10">
      <t>セイジンヨウ</t>
    </rPh>
    <phoneticPr fontId="14"/>
  </si>
  <si>
    <t>足踏式吸引器</t>
    <rPh sb="0" eb="1">
      <t>アシ</t>
    </rPh>
    <rPh sb="1" eb="2">
      <t>ブ</t>
    </rPh>
    <rPh sb="2" eb="3">
      <t>シキ</t>
    </rPh>
    <rPh sb="3" eb="5">
      <t>キュウイン</t>
    </rPh>
    <rPh sb="5" eb="6">
      <t>キ</t>
    </rPh>
    <phoneticPr fontId="14"/>
  </si>
  <si>
    <t>(11)</t>
  </si>
  <si>
    <t>吸引</t>
    <rPh sb="0" eb="2">
      <t>キュウイン</t>
    </rPh>
    <phoneticPr fontId="4"/>
  </si>
  <si>
    <t>ICRW-22</t>
  </si>
  <si>
    <t>新生児用蘇生器</t>
    <rPh sb="0" eb="4">
      <t>シンセイジヨウ</t>
    </rPh>
    <rPh sb="4" eb="6">
      <t>ソセイ</t>
    </rPh>
    <rPh sb="6" eb="7">
      <t>キ</t>
    </rPh>
    <phoneticPr fontId="14"/>
  </si>
  <si>
    <t>(10)</t>
  </si>
  <si>
    <t>ACRW-33</t>
  </si>
  <si>
    <t>成人用蘇生器　</t>
    <rPh sb="0" eb="3">
      <t>セイジンヨウ</t>
    </rPh>
    <rPh sb="3" eb="5">
      <t>ソセイ</t>
    </rPh>
    <rPh sb="5" eb="6">
      <t>キ</t>
    </rPh>
    <phoneticPr fontId="14"/>
  </si>
  <si>
    <t>(9)</t>
  </si>
  <si>
    <t>蘇生</t>
    <rPh sb="0" eb="2">
      <t>ソセイ</t>
    </rPh>
    <phoneticPr fontId="4"/>
  </si>
  <si>
    <t>救急用（メ-30）</t>
    <rPh sb="0" eb="3">
      <t>キュウキュウヨウ</t>
    </rPh>
    <phoneticPr fontId="14"/>
  </si>
  <si>
    <t>メモ用紙</t>
    <rPh sb="2" eb="4">
      <t>ヨウシ</t>
    </rPh>
    <phoneticPr fontId="14"/>
  </si>
  <si>
    <t>(8)</t>
  </si>
  <si>
    <t>赤・黒　各1</t>
    <rPh sb="0" eb="1">
      <t>アカ</t>
    </rPh>
    <rPh sb="2" eb="3">
      <t>クロ</t>
    </rPh>
    <rPh sb="4" eb="5">
      <t>カク</t>
    </rPh>
    <phoneticPr fontId="14"/>
  </si>
  <si>
    <t>サインペン　</t>
  </si>
  <si>
    <t>(7)</t>
  </si>
  <si>
    <t>赤・黄・緑　各10</t>
    <rPh sb="0" eb="1">
      <t>アカ</t>
    </rPh>
    <rPh sb="2" eb="3">
      <t>キ</t>
    </rPh>
    <rPh sb="4" eb="5">
      <t>ミドリ</t>
    </rPh>
    <rPh sb="6" eb="7">
      <t>カク</t>
    </rPh>
    <phoneticPr fontId="14"/>
  </si>
  <si>
    <t>識別バンド　</t>
    <rPh sb="0" eb="2">
      <t>シキベツ</t>
    </rPh>
    <phoneticPr fontId="14"/>
  </si>
  <si>
    <t>(6)</t>
  </si>
  <si>
    <t>黒</t>
    <rPh sb="0" eb="1">
      <t>クロ</t>
    </rPh>
    <phoneticPr fontId="14"/>
  </si>
  <si>
    <t>ボールペン　</t>
  </si>
  <si>
    <t>(5)</t>
  </si>
  <si>
    <t>救急用</t>
    <rPh sb="0" eb="3">
      <t>キュウキュウヨウ</t>
    </rPh>
    <phoneticPr fontId="14"/>
  </si>
  <si>
    <t>連絡カード</t>
    <rPh sb="0" eb="2">
      <t>レンラク</t>
    </rPh>
    <phoneticPr fontId="14"/>
  </si>
  <si>
    <t>(4)</t>
  </si>
  <si>
    <t>識別連絡</t>
    <rPh sb="0" eb="2">
      <t>シキベツ</t>
    </rPh>
    <rPh sb="2" eb="4">
      <t>レンラク</t>
    </rPh>
    <phoneticPr fontId="4"/>
  </si>
  <si>
    <t>米式</t>
    <rPh sb="0" eb="1">
      <t>コメ</t>
    </rPh>
    <rPh sb="1" eb="2">
      <t>シキ</t>
    </rPh>
    <phoneticPr fontId="14"/>
  </si>
  <si>
    <t>打診器</t>
    <rPh sb="0" eb="2">
      <t>ダシン</t>
    </rPh>
    <rPh sb="2" eb="3">
      <t>キ</t>
    </rPh>
    <phoneticPr fontId="14"/>
  </si>
  <si>
    <t>(3)</t>
  </si>
  <si>
    <t>KENZ　メーター式</t>
    <rPh sb="9" eb="10">
      <t>シキ</t>
    </rPh>
    <phoneticPr fontId="14"/>
  </si>
  <si>
    <t>血圧計</t>
    <rPh sb="0" eb="3">
      <t>ケツアツケイ</t>
    </rPh>
    <phoneticPr fontId="14"/>
  </si>
  <si>
    <t>(2)</t>
  </si>
  <si>
    <t>KENZ　リットマン型</t>
    <rPh sb="10" eb="11">
      <t>ガタ</t>
    </rPh>
    <phoneticPr fontId="14"/>
  </si>
  <si>
    <t>聴診器</t>
    <rPh sb="0" eb="3">
      <t>チョウシンキ</t>
    </rPh>
    <phoneticPr fontId="14"/>
  </si>
  <si>
    <t>(1)</t>
    <phoneticPr fontId="9"/>
  </si>
  <si>
    <t>診断</t>
    <rPh sb="0" eb="2">
      <t>シンダン</t>
    </rPh>
    <phoneticPr fontId="4"/>
  </si>
  <si>
    <t>構成品目（参考品）</t>
    <rPh sb="0" eb="2">
      <t>コウセイ</t>
    </rPh>
    <rPh sb="2" eb="4">
      <t>ヒンモク</t>
    </rPh>
    <rPh sb="5" eb="7">
      <t>サンコウ</t>
    </rPh>
    <rPh sb="7" eb="8">
      <t>ヒン</t>
    </rPh>
    <phoneticPr fontId="4"/>
  </si>
  <si>
    <t>入札内訳書</t>
    <rPh sb="0" eb="2">
      <t>ニュウサツ</t>
    </rPh>
    <rPh sb="2" eb="5">
      <t>ウチワケショ</t>
    </rPh>
    <phoneticPr fontId="4"/>
  </si>
  <si>
    <t>4</t>
    <phoneticPr fontId="9"/>
  </si>
  <si>
    <t>3</t>
    <phoneticPr fontId="9"/>
  </si>
  <si>
    <t>2</t>
    <phoneticPr fontId="9"/>
  </si>
  <si>
    <t>1</t>
    <phoneticPr fontId="9"/>
  </si>
  <si>
    <t>コッヘル　14.5㎝</t>
    <phoneticPr fontId="4"/>
  </si>
  <si>
    <t>扁平鈎</t>
    <rPh sb="0" eb="2">
      <t>ヘンペイ</t>
    </rPh>
    <rPh sb="2" eb="3">
      <t>カギ</t>
    </rPh>
    <phoneticPr fontId="14"/>
  </si>
  <si>
    <t>テルモ　 2.5ml</t>
    <phoneticPr fontId="4"/>
  </si>
  <si>
    <t>テルモ　 5ml</t>
    <phoneticPr fontId="4"/>
  </si>
  <si>
    <t>テルモ　 20ml</t>
    <phoneticPr fontId="4"/>
  </si>
  <si>
    <t>※</t>
    <phoneticPr fontId="4"/>
  </si>
  <si>
    <t>内径9㎜・8㎜・7㎜　各1本/セット</t>
    <rPh sb="0" eb="2">
      <t>ナイケイ</t>
    </rPh>
    <rPh sb="11" eb="12">
      <t>カク</t>
    </rPh>
    <rPh sb="13" eb="14">
      <t>ホン</t>
    </rPh>
    <phoneticPr fontId="14"/>
  </si>
  <si>
    <t>内径6㎜・5㎜・4㎜　各1本/セット</t>
    <rPh sb="0" eb="2">
      <t>ナイケイ</t>
    </rPh>
    <rPh sb="11" eb="12">
      <t>カク</t>
    </rPh>
    <rPh sb="13" eb="14">
      <t>ホン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</si>
</sst>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24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BIZ UD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BIZ UDゴシック"/>
      <family val="3"/>
      <charset val="128"/>
    </font>
    <font>
      <sz val="14"/>
      <color theme="2" tint="-0.249977111117893"/>
      <name val="ＭＳ Ｐゴシック"/>
      <family val="3"/>
      <charset val="128"/>
    </font>
    <font>
      <sz val="14"/>
      <color theme="0" tint="-0.34998626667073579"/>
      <name val="BIZ UDゴシック"/>
      <family val="3"/>
      <charset val="128"/>
    </font>
    <font>
      <sz val="12"/>
      <color theme="0" tint="-0.34998626667073579"/>
      <name val="BIZ UD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name val="ＭＳ Ｐ明朝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4"/>
      <color theme="0" tint="-0.34998626667073579"/>
      <name val="Segoe UI Symbol"/>
      <family val="3"/>
    </font>
    <font>
      <b/>
      <sz val="18"/>
      <color theme="1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7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medium">
        <color auto="1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auto="1"/>
      </right>
      <top style="thick">
        <color auto="1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auto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auto="1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ck">
        <color auto="1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double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12">
    <xf numFmtId="0" fontId="0" fillId="0" borderId="0" xfId="0"/>
    <xf numFmtId="0" fontId="3" fillId="0" borderId="0" xfId="2" applyFont="1">
      <alignment vertical="center"/>
    </xf>
    <xf numFmtId="0" fontId="5" fillId="2" borderId="0" xfId="2" applyFont="1" applyFill="1" applyAlignment="1">
      <alignment horizontal="right" vertical="center"/>
    </xf>
    <xf numFmtId="0" fontId="3" fillId="2" borderId="0" xfId="2" applyFont="1" applyFill="1">
      <alignment vertical="center"/>
    </xf>
    <xf numFmtId="176" fontId="3" fillId="0" borderId="0" xfId="2" applyNumberFormat="1" applyFont="1">
      <alignment vertical="center"/>
    </xf>
    <xf numFmtId="49" fontId="3" fillId="0" borderId="0" xfId="2" applyNumberFormat="1" applyFont="1" applyAlignment="1">
      <alignment horizontal="center" vertical="center" shrinkToFit="1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5" fillId="0" borderId="0" xfId="2" applyFont="1" applyAlignment="1">
      <alignment horizontal="right" vertical="center"/>
    </xf>
    <xf numFmtId="0" fontId="8" fillId="0" borderId="0" xfId="0" applyFont="1" applyAlignment="1">
      <alignment horizontal="left" vertical="center" indent="7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2" applyFont="1">
      <alignment vertical="center"/>
    </xf>
    <xf numFmtId="49" fontId="8" fillId="0" borderId="0" xfId="0" applyNumberFormat="1" applyFont="1" applyAlignment="1">
      <alignment vertical="center"/>
    </xf>
    <xf numFmtId="0" fontId="3" fillId="0" borderId="1" xfId="2" applyFont="1" applyBorder="1" applyAlignment="1">
      <alignment horizontal="right" vertical="center"/>
    </xf>
    <xf numFmtId="0" fontId="3" fillId="0" borderId="1" xfId="2" applyFont="1" applyBorder="1">
      <alignment vertical="center"/>
    </xf>
    <xf numFmtId="176" fontId="3" fillId="0" borderId="1" xfId="2" applyNumberFormat="1" applyFont="1" applyBorder="1">
      <alignment vertical="center"/>
    </xf>
    <xf numFmtId="49" fontId="3" fillId="0" borderId="1" xfId="2" applyNumberFormat="1" applyFont="1" applyBorder="1" applyAlignment="1">
      <alignment horizontal="center" vertical="center" shrinkToFit="1"/>
    </xf>
    <xf numFmtId="0" fontId="3" fillId="0" borderId="2" xfId="2" applyFont="1" applyBorder="1">
      <alignment vertical="center"/>
    </xf>
    <xf numFmtId="177" fontId="8" fillId="0" borderId="3" xfId="1" applyNumberFormat="1" applyFont="1" applyBorder="1" applyAlignment="1">
      <alignment horizontal="right" vertical="center"/>
    </xf>
    <xf numFmtId="0" fontId="8" fillId="2" borderId="4" xfId="2" applyFont="1" applyFill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4" xfId="2" applyFont="1" applyBorder="1">
      <alignment vertical="center"/>
    </xf>
    <xf numFmtId="0" fontId="8" fillId="0" borderId="4" xfId="2" applyFont="1" applyBorder="1" applyAlignment="1">
      <alignment horizontal="left" vertical="center" indent="1"/>
    </xf>
    <xf numFmtId="0" fontId="8" fillId="0" borderId="5" xfId="2" applyFont="1" applyBorder="1" applyAlignment="1">
      <alignment horizontal="left" vertical="center" indent="1"/>
    </xf>
    <xf numFmtId="0" fontId="3" fillId="0" borderId="6" xfId="2" applyFont="1" applyBorder="1">
      <alignment vertical="center"/>
    </xf>
    <xf numFmtId="177" fontId="8" fillId="0" borderId="7" xfId="1" applyNumberFormat="1" applyFont="1" applyBorder="1" applyAlignment="1">
      <alignment horizontal="right" vertical="center"/>
    </xf>
    <xf numFmtId="0" fontId="8" fillId="2" borderId="8" xfId="2" applyFont="1" applyFill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8" xfId="2" applyFont="1" applyBorder="1">
      <alignment vertical="center"/>
    </xf>
    <xf numFmtId="0" fontId="8" fillId="0" borderId="8" xfId="2" applyFont="1" applyBorder="1" applyAlignment="1">
      <alignment horizontal="left" vertical="center" indent="1"/>
    </xf>
    <xf numFmtId="0" fontId="8" fillId="0" borderId="9" xfId="2" applyFont="1" applyBorder="1" applyAlignment="1">
      <alignment horizontal="left" vertical="center" indent="1"/>
    </xf>
    <xf numFmtId="0" fontId="3" fillId="0" borderId="10" xfId="2" applyFont="1" applyBorder="1">
      <alignment vertical="center"/>
    </xf>
    <xf numFmtId="177" fontId="8" fillId="3" borderId="11" xfId="1" applyNumberFormat="1" applyFont="1" applyFill="1" applyBorder="1" applyAlignment="1">
      <alignment horizontal="right" vertical="center"/>
    </xf>
    <xf numFmtId="0" fontId="8" fillId="2" borderId="12" xfId="2" applyFont="1" applyFill="1" applyBorder="1" applyAlignment="1">
      <alignment horizontal="center" vertical="center"/>
    </xf>
    <xf numFmtId="177" fontId="8" fillId="0" borderId="13" xfId="1" applyNumberFormat="1" applyFont="1" applyBorder="1" applyAlignment="1">
      <alignment horizontal="right" vertical="center"/>
    </xf>
    <xf numFmtId="0" fontId="8" fillId="2" borderId="8" xfId="2" applyFont="1" applyFill="1" applyBorder="1">
      <alignment vertical="center"/>
    </xf>
    <xf numFmtId="177" fontId="3" fillId="4" borderId="14" xfId="2" applyNumberFormat="1" applyFont="1" applyFill="1" applyBorder="1" applyAlignment="1">
      <alignment horizontal="right" vertical="center" indent="1"/>
    </xf>
    <xf numFmtId="177" fontId="8" fillId="0" borderId="15" xfId="1" applyNumberFormat="1" applyFont="1" applyBorder="1" applyAlignment="1">
      <alignment horizontal="right" vertical="center"/>
    </xf>
    <xf numFmtId="0" fontId="3" fillId="0" borderId="16" xfId="2" applyFont="1" applyBorder="1">
      <alignment vertical="center"/>
    </xf>
    <xf numFmtId="177" fontId="8" fillId="0" borderId="17" xfId="1" applyNumberFormat="1" applyFont="1" applyBorder="1" applyAlignment="1">
      <alignment horizontal="right" vertical="center"/>
    </xf>
    <xf numFmtId="0" fontId="8" fillId="2" borderId="18" xfId="2" applyFont="1" applyFill="1" applyBorder="1">
      <alignment vertical="center"/>
    </xf>
    <xf numFmtId="0" fontId="8" fillId="0" borderId="18" xfId="2" applyFont="1" applyBorder="1">
      <alignment vertical="center"/>
    </xf>
    <xf numFmtId="0" fontId="8" fillId="0" borderId="18" xfId="2" applyFont="1" applyBorder="1" applyAlignment="1">
      <alignment horizontal="left" vertical="center" indent="1"/>
    </xf>
    <xf numFmtId="0" fontId="8" fillId="0" borderId="19" xfId="2" applyFont="1" applyBorder="1" applyAlignment="1">
      <alignment horizontal="center" vertical="center"/>
    </xf>
    <xf numFmtId="177" fontId="11" fillId="0" borderId="20" xfId="2" applyNumberFormat="1" applyFont="1" applyBorder="1" applyAlignment="1">
      <alignment horizontal="right" vertical="center"/>
    </xf>
    <xf numFmtId="0" fontId="12" fillId="2" borderId="21" xfId="2" applyFont="1" applyFill="1" applyBorder="1" applyAlignment="1">
      <alignment horizontal="center" vertical="center"/>
    </xf>
    <xf numFmtId="0" fontId="12" fillId="0" borderId="21" xfId="2" applyFont="1" applyBorder="1" applyAlignment="1">
      <alignment horizontal="center" vertical="center"/>
    </xf>
    <xf numFmtId="176" fontId="12" fillId="0" borderId="21" xfId="2" applyNumberFormat="1" applyFont="1" applyBorder="1">
      <alignment vertical="center"/>
    </xf>
    <xf numFmtId="0" fontId="12" fillId="0" borderId="21" xfId="2" applyFont="1" applyBorder="1" applyAlignment="1">
      <alignment horizontal="left" vertical="center" indent="1"/>
    </xf>
    <xf numFmtId="0" fontId="12" fillId="0" borderId="22" xfId="2" applyFont="1" applyBorder="1" applyAlignment="1">
      <alignment horizontal="left" vertical="center" indent="1"/>
    </xf>
    <xf numFmtId="49" fontId="13" fillId="0" borderId="23" xfId="2" applyNumberFormat="1" applyFont="1" applyBorder="1" applyAlignment="1">
      <alignment horizontal="right" vertical="center" shrinkToFit="1"/>
    </xf>
    <xf numFmtId="177" fontId="11" fillId="0" borderId="25" xfId="2" applyNumberFormat="1" applyFont="1" applyBorder="1" applyAlignment="1">
      <alignment horizontal="right" vertical="center"/>
    </xf>
    <xf numFmtId="0" fontId="12" fillId="2" borderId="26" xfId="2" applyFont="1" applyFill="1" applyBorder="1" applyAlignment="1">
      <alignment horizontal="center" vertical="center"/>
    </xf>
    <xf numFmtId="0" fontId="12" fillId="0" borderId="26" xfId="2" applyFont="1" applyBorder="1" applyAlignment="1">
      <alignment horizontal="center" vertical="center"/>
    </xf>
    <xf numFmtId="176" fontId="12" fillId="0" borderId="26" xfId="2" applyNumberFormat="1" applyFont="1" applyBorder="1">
      <alignment vertical="center"/>
    </xf>
    <xf numFmtId="0" fontId="12" fillId="0" borderId="26" xfId="2" applyFont="1" applyBorder="1" applyAlignment="1">
      <alignment horizontal="left" vertical="center" indent="1"/>
    </xf>
    <xf numFmtId="0" fontId="12" fillId="0" borderId="27" xfId="2" applyFont="1" applyBorder="1" applyAlignment="1">
      <alignment horizontal="left" vertical="center" indent="1"/>
    </xf>
    <xf numFmtId="49" fontId="13" fillId="0" borderId="28" xfId="2" applyNumberFormat="1" applyFont="1" applyBorder="1" applyAlignment="1">
      <alignment horizontal="right" vertical="center" shrinkToFit="1"/>
    </xf>
    <xf numFmtId="177" fontId="11" fillId="0" borderId="30" xfId="2" applyNumberFormat="1" applyFont="1" applyBorder="1" applyAlignment="1">
      <alignment horizontal="right" vertical="center"/>
    </xf>
    <xf numFmtId="0" fontId="12" fillId="2" borderId="31" xfId="2" applyFont="1" applyFill="1" applyBorder="1" applyAlignment="1">
      <alignment horizontal="center" vertical="center"/>
    </xf>
    <xf numFmtId="0" fontId="12" fillId="0" borderId="31" xfId="2" applyFont="1" applyBorder="1" applyAlignment="1">
      <alignment horizontal="center" vertical="center"/>
    </xf>
    <xf numFmtId="176" fontId="12" fillId="0" borderId="31" xfId="2" applyNumberFormat="1" applyFont="1" applyBorder="1">
      <alignment vertical="center"/>
    </xf>
    <xf numFmtId="0" fontId="12" fillId="0" borderId="31" xfId="2" applyFont="1" applyBorder="1" applyAlignment="1">
      <alignment horizontal="left" vertical="center" indent="1"/>
    </xf>
    <xf numFmtId="0" fontId="12" fillId="0" borderId="32" xfId="2" applyFont="1" applyBorder="1" applyAlignment="1">
      <alignment horizontal="left" vertical="center" indent="1"/>
    </xf>
    <xf numFmtId="49" fontId="13" fillId="0" borderId="33" xfId="2" applyNumberFormat="1" applyFont="1" applyBorder="1" applyAlignment="1">
      <alignment horizontal="right" vertical="center" shrinkToFit="1"/>
    </xf>
    <xf numFmtId="177" fontId="15" fillId="3" borderId="11" xfId="2" applyNumberFormat="1" applyFont="1" applyFill="1" applyBorder="1" applyAlignment="1">
      <alignment horizontal="right" vertical="center"/>
    </xf>
    <xf numFmtId="0" fontId="16" fillId="2" borderId="34" xfId="2" applyFont="1" applyFill="1" applyBorder="1" applyAlignment="1">
      <alignment horizontal="center" vertical="center"/>
    </xf>
    <xf numFmtId="0" fontId="16" fillId="0" borderId="35" xfId="2" applyFont="1" applyBorder="1" applyAlignment="1">
      <alignment horizontal="center" vertical="center"/>
    </xf>
    <xf numFmtId="176" fontId="16" fillId="0" borderId="35" xfId="2" applyNumberFormat="1" applyFont="1" applyBorder="1">
      <alignment vertical="center"/>
    </xf>
    <xf numFmtId="0" fontId="16" fillId="2" borderId="35" xfId="2" applyFont="1" applyFill="1" applyBorder="1" applyAlignment="1">
      <alignment horizontal="left" vertical="center" indent="1"/>
    </xf>
    <xf numFmtId="0" fontId="16" fillId="2" borderId="36" xfId="2" applyFont="1" applyFill="1" applyBorder="1" applyAlignment="1">
      <alignment horizontal="left" vertical="center" indent="1"/>
    </xf>
    <xf numFmtId="49" fontId="17" fillId="0" borderId="37" xfId="2" applyNumberFormat="1" applyFont="1" applyBorder="1" applyAlignment="1">
      <alignment horizontal="right" vertical="center" shrinkToFit="1"/>
    </xf>
    <xf numFmtId="0" fontId="15" fillId="3" borderId="0" xfId="2" applyFont="1" applyFill="1" applyAlignment="1">
      <alignment horizontal="right" vertical="center"/>
    </xf>
    <xf numFmtId="177" fontId="11" fillId="0" borderId="38" xfId="2" applyNumberFormat="1" applyFont="1" applyBorder="1" applyAlignment="1">
      <alignment horizontal="right" vertical="center"/>
    </xf>
    <xf numFmtId="0" fontId="12" fillId="2" borderId="35" xfId="2" applyFont="1" applyFill="1" applyBorder="1" applyAlignment="1">
      <alignment horizontal="center" vertical="center"/>
    </xf>
    <xf numFmtId="0" fontId="12" fillId="0" borderId="35" xfId="2" applyFont="1" applyBorder="1" applyAlignment="1">
      <alignment horizontal="center" vertical="center"/>
    </xf>
    <xf numFmtId="176" fontId="12" fillId="0" borderId="35" xfId="2" applyNumberFormat="1" applyFont="1" applyBorder="1">
      <alignment vertical="center"/>
    </xf>
    <xf numFmtId="0" fontId="12" fillId="2" borderId="35" xfId="2" applyFont="1" applyFill="1" applyBorder="1" applyAlignment="1">
      <alignment horizontal="left" vertical="center" indent="1"/>
    </xf>
    <xf numFmtId="0" fontId="12" fillId="2" borderId="36" xfId="2" applyFont="1" applyFill="1" applyBorder="1" applyAlignment="1">
      <alignment horizontal="left" vertical="center" indent="1"/>
    </xf>
    <xf numFmtId="49" fontId="13" fillId="0" borderId="37" xfId="2" applyNumberFormat="1" applyFont="1" applyBorder="1" applyAlignment="1">
      <alignment horizontal="right" vertical="center" shrinkToFit="1"/>
    </xf>
    <xf numFmtId="177" fontId="5" fillId="2" borderId="38" xfId="2" applyNumberFormat="1" applyFont="1" applyFill="1" applyBorder="1" applyAlignment="1">
      <alignment horizontal="right" vertical="center"/>
    </xf>
    <xf numFmtId="0" fontId="16" fillId="2" borderId="35" xfId="2" applyFont="1" applyFill="1" applyBorder="1" applyAlignment="1">
      <alignment horizontal="left" vertical="center" indent="1" shrinkToFit="1"/>
    </xf>
    <xf numFmtId="177" fontId="11" fillId="0" borderId="39" xfId="2" applyNumberFormat="1" applyFont="1" applyBorder="1" applyAlignment="1">
      <alignment horizontal="right" vertical="center"/>
    </xf>
    <xf numFmtId="177" fontId="11" fillId="0" borderId="40" xfId="2" applyNumberFormat="1" applyFont="1" applyBorder="1" applyAlignment="1">
      <alignment horizontal="right" vertical="center"/>
    </xf>
    <xf numFmtId="0" fontId="16" fillId="2" borderId="41" xfId="2" applyFont="1" applyFill="1" applyBorder="1" applyAlignment="1">
      <alignment horizontal="center" vertical="center"/>
    </xf>
    <xf numFmtId="0" fontId="16" fillId="0" borderId="26" xfId="2" applyFont="1" applyBorder="1" applyAlignment="1">
      <alignment horizontal="center" vertical="center"/>
    </xf>
    <xf numFmtId="176" fontId="16" fillId="0" borderId="26" xfId="2" applyNumberFormat="1" applyFont="1" applyBorder="1">
      <alignment vertical="center"/>
    </xf>
    <xf numFmtId="0" fontId="16" fillId="2" borderId="26" xfId="2" applyFont="1" applyFill="1" applyBorder="1" applyAlignment="1">
      <alignment horizontal="left" vertical="center" indent="1"/>
    </xf>
    <xf numFmtId="0" fontId="16" fillId="2" borderId="27" xfId="2" applyFont="1" applyFill="1" applyBorder="1" applyAlignment="1">
      <alignment horizontal="left" vertical="center" indent="1"/>
    </xf>
    <xf numFmtId="49" fontId="17" fillId="0" borderId="28" xfId="2" applyNumberFormat="1" applyFont="1" applyBorder="1" applyAlignment="1">
      <alignment horizontal="right" vertical="center" shrinkToFit="1"/>
    </xf>
    <xf numFmtId="0" fontId="16" fillId="2" borderId="42" xfId="2" applyFont="1" applyFill="1" applyBorder="1" applyAlignment="1">
      <alignment horizontal="center" vertical="center"/>
    </xf>
    <xf numFmtId="0" fontId="16" fillId="0" borderId="31" xfId="2" applyFont="1" applyBorder="1" applyAlignment="1">
      <alignment horizontal="center" vertical="center"/>
    </xf>
    <xf numFmtId="176" fontId="16" fillId="0" borderId="31" xfId="2" applyNumberFormat="1" applyFont="1" applyBorder="1">
      <alignment vertical="center"/>
    </xf>
    <xf numFmtId="0" fontId="16" fillId="2" borderId="31" xfId="2" applyFont="1" applyFill="1" applyBorder="1" applyAlignment="1">
      <alignment horizontal="left" vertical="center" indent="1"/>
    </xf>
    <xf numFmtId="0" fontId="16" fillId="2" borderId="32" xfId="2" applyFont="1" applyFill="1" applyBorder="1" applyAlignment="1">
      <alignment horizontal="left" vertical="center" indent="1"/>
    </xf>
    <xf numFmtId="49" fontId="17" fillId="0" borderId="33" xfId="2" applyNumberFormat="1" applyFont="1" applyBorder="1" applyAlignment="1">
      <alignment horizontal="right" vertical="center" shrinkToFit="1"/>
    </xf>
    <xf numFmtId="177" fontId="15" fillId="0" borderId="43" xfId="2" applyNumberFormat="1" applyFont="1" applyBorder="1" applyAlignment="1">
      <alignment horizontal="right" vertical="center"/>
    </xf>
    <xf numFmtId="0" fontId="16" fillId="2" borderId="26" xfId="2" applyFont="1" applyFill="1" applyBorder="1" applyAlignment="1">
      <alignment horizontal="center" vertical="center"/>
    </xf>
    <xf numFmtId="49" fontId="19" fillId="0" borderId="28" xfId="2" applyNumberFormat="1" applyFont="1" applyBorder="1" applyAlignment="1">
      <alignment horizontal="right" vertical="center" shrinkToFit="1"/>
    </xf>
    <xf numFmtId="177" fontId="11" fillId="0" borderId="44" xfId="2" applyNumberFormat="1" applyFont="1" applyBorder="1" applyAlignment="1">
      <alignment horizontal="right" vertical="center"/>
    </xf>
    <xf numFmtId="177" fontId="11" fillId="0" borderId="45" xfId="2" applyNumberFormat="1" applyFont="1" applyBorder="1" applyAlignment="1">
      <alignment horizontal="right" vertical="center"/>
    </xf>
    <xf numFmtId="0" fontId="12" fillId="0" borderId="35" xfId="2" applyFont="1" applyBorder="1" applyAlignment="1">
      <alignment horizontal="left" vertical="center" indent="1"/>
    </xf>
    <xf numFmtId="0" fontId="12" fillId="0" borderId="36" xfId="2" applyFont="1" applyBorder="1" applyAlignment="1">
      <alignment horizontal="left" vertical="center" indent="1"/>
    </xf>
    <xf numFmtId="177" fontId="15" fillId="0" borderId="45" xfId="2" applyNumberFormat="1" applyFont="1" applyBorder="1" applyAlignment="1">
      <alignment horizontal="right" vertical="center"/>
    </xf>
    <xf numFmtId="0" fontId="16" fillId="2" borderId="35" xfId="2" applyFont="1" applyFill="1" applyBorder="1" applyAlignment="1">
      <alignment horizontal="center" vertical="center"/>
    </xf>
    <xf numFmtId="0" fontId="16" fillId="0" borderId="35" xfId="2" applyFont="1" applyBorder="1" applyAlignment="1">
      <alignment horizontal="left" vertical="center" indent="1"/>
    </xf>
    <xf numFmtId="0" fontId="16" fillId="0" borderId="36" xfId="2" applyFont="1" applyBorder="1" applyAlignment="1">
      <alignment horizontal="left" vertical="center" indent="1"/>
    </xf>
    <xf numFmtId="49" fontId="19" fillId="0" borderId="37" xfId="2" applyNumberFormat="1" applyFont="1" applyBorder="1" applyAlignment="1">
      <alignment horizontal="right" vertical="center" shrinkToFit="1"/>
    </xf>
    <xf numFmtId="177" fontId="15" fillId="0" borderId="40" xfId="2" applyNumberFormat="1" applyFont="1" applyBorder="1" applyAlignment="1">
      <alignment horizontal="right" vertical="center"/>
    </xf>
    <xf numFmtId="0" fontId="16" fillId="0" borderId="26" xfId="2" applyFont="1" applyBorder="1" applyAlignment="1">
      <alignment horizontal="left" vertical="center" indent="1"/>
    </xf>
    <xf numFmtId="0" fontId="16" fillId="0" borderId="27" xfId="2" applyFont="1" applyBorder="1" applyAlignment="1">
      <alignment horizontal="left" vertical="center" indent="1"/>
    </xf>
    <xf numFmtId="177" fontId="6" fillId="0" borderId="38" xfId="2" applyNumberFormat="1" applyFont="1" applyBorder="1">
      <alignment vertical="center"/>
    </xf>
    <xf numFmtId="0" fontId="12" fillId="2" borderId="31" xfId="2" applyFont="1" applyFill="1" applyBorder="1" applyAlignment="1">
      <alignment horizontal="left" vertical="center" indent="1" shrinkToFit="1"/>
    </xf>
    <xf numFmtId="0" fontId="12" fillId="2" borderId="32" xfId="2" applyFont="1" applyFill="1" applyBorder="1" applyAlignment="1">
      <alignment horizontal="left" vertical="center" indent="1" shrinkToFit="1"/>
    </xf>
    <xf numFmtId="0" fontId="16" fillId="2" borderId="36" xfId="2" applyFont="1" applyFill="1" applyBorder="1" applyAlignment="1">
      <alignment horizontal="left" vertical="center" indent="1" shrinkToFit="1"/>
    </xf>
    <xf numFmtId="0" fontId="12" fillId="2" borderId="35" xfId="2" applyFont="1" applyFill="1" applyBorder="1" applyAlignment="1">
      <alignment horizontal="left" vertical="center" indent="1" shrinkToFit="1"/>
    </xf>
    <xf numFmtId="0" fontId="12" fillId="2" borderId="36" xfId="2" applyFont="1" applyFill="1" applyBorder="1" applyAlignment="1">
      <alignment horizontal="left" vertical="center" indent="1" shrinkToFit="1"/>
    </xf>
    <xf numFmtId="177" fontId="15" fillId="3" borderId="46" xfId="2" applyNumberFormat="1" applyFont="1" applyFill="1" applyBorder="1" applyAlignment="1">
      <alignment horizontal="right" vertical="center"/>
    </xf>
    <xf numFmtId="0" fontId="16" fillId="2" borderId="47" xfId="2" applyFont="1" applyFill="1" applyBorder="1" applyAlignment="1">
      <alignment horizontal="center" vertical="center"/>
    </xf>
    <xf numFmtId="0" fontId="16" fillId="0" borderId="48" xfId="2" applyFont="1" applyBorder="1" applyAlignment="1">
      <alignment horizontal="center" vertical="center"/>
    </xf>
    <xf numFmtId="176" fontId="16" fillId="0" borderId="48" xfId="2" applyNumberFormat="1" applyFont="1" applyBorder="1">
      <alignment vertical="center"/>
    </xf>
    <xf numFmtId="0" fontId="16" fillId="2" borderId="48" xfId="2" applyFont="1" applyFill="1" applyBorder="1" applyAlignment="1">
      <alignment horizontal="left" vertical="center" indent="1" shrinkToFit="1"/>
    </xf>
    <xf numFmtId="0" fontId="16" fillId="2" borderId="49" xfId="2" applyFont="1" applyFill="1" applyBorder="1" applyAlignment="1">
      <alignment horizontal="left" vertical="center" indent="1" shrinkToFit="1"/>
    </xf>
    <xf numFmtId="49" fontId="17" fillId="0" borderId="50" xfId="2" applyNumberFormat="1" applyFont="1" applyBorder="1" applyAlignment="1">
      <alignment horizontal="right" vertical="center" shrinkToFit="1"/>
    </xf>
    <xf numFmtId="0" fontId="8" fillId="5" borderId="54" xfId="2" applyFont="1" applyFill="1" applyBorder="1" applyAlignment="1">
      <alignment horizontal="center" vertical="center"/>
    </xf>
    <xf numFmtId="0" fontId="8" fillId="5" borderId="24" xfId="2" applyFont="1" applyFill="1" applyBorder="1" applyAlignment="1">
      <alignment horizontal="center" vertical="center" shrinkToFit="1"/>
    </xf>
    <xf numFmtId="0" fontId="5" fillId="2" borderId="59" xfId="2" applyFont="1" applyFill="1" applyBorder="1" applyAlignment="1">
      <alignment horizontal="right" vertical="center"/>
    </xf>
    <xf numFmtId="0" fontId="3" fillId="0" borderId="59" xfId="2" applyFont="1" applyBorder="1">
      <alignment vertical="center"/>
    </xf>
    <xf numFmtId="176" fontId="3" fillId="0" borderId="59" xfId="2" applyNumberFormat="1" applyFont="1" applyBorder="1">
      <alignment vertical="center"/>
    </xf>
    <xf numFmtId="49" fontId="3" fillId="0" borderId="59" xfId="2" applyNumberFormat="1" applyFont="1" applyBorder="1" applyAlignment="1">
      <alignment horizontal="center" vertical="center" shrinkToFit="1"/>
    </xf>
    <xf numFmtId="0" fontId="5" fillId="2" borderId="1" xfId="2" applyFont="1" applyFill="1" applyBorder="1" applyAlignment="1">
      <alignment horizontal="right" vertical="center"/>
    </xf>
    <xf numFmtId="177" fontId="8" fillId="0" borderId="60" xfId="1" applyNumberFormat="1" applyFont="1" applyBorder="1" applyAlignment="1">
      <alignment horizontal="right" vertical="center"/>
    </xf>
    <xf numFmtId="0" fontId="17" fillId="0" borderId="61" xfId="2" applyFont="1" applyBorder="1">
      <alignment vertical="center"/>
    </xf>
    <xf numFmtId="176" fontId="17" fillId="0" borderId="61" xfId="2" applyNumberFormat="1" applyFont="1" applyBorder="1">
      <alignment vertical="center"/>
    </xf>
    <xf numFmtId="0" fontId="8" fillId="0" borderId="61" xfId="2" applyFont="1" applyBorder="1" applyAlignment="1">
      <alignment horizontal="left" vertical="center" indent="1"/>
    </xf>
    <xf numFmtId="0" fontId="8" fillId="0" borderId="62" xfId="2" applyFont="1" applyBorder="1" applyAlignment="1">
      <alignment horizontal="center" vertical="center"/>
    </xf>
    <xf numFmtId="177" fontId="11" fillId="0" borderId="63" xfId="2" applyNumberFormat="1" applyFont="1" applyBorder="1" applyAlignment="1">
      <alignment horizontal="right" vertical="center"/>
    </xf>
    <xf numFmtId="0" fontId="12" fillId="2" borderId="21" xfId="2" applyFont="1" applyFill="1" applyBorder="1" applyAlignment="1">
      <alignment horizontal="left" vertical="center" indent="1" shrinkToFit="1"/>
    </xf>
    <xf numFmtId="0" fontId="12" fillId="2" borderId="22" xfId="2" applyFont="1" applyFill="1" applyBorder="1" applyAlignment="1">
      <alignment horizontal="left" vertical="center" indent="1" shrinkToFit="1"/>
    </xf>
    <xf numFmtId="0" fontId="16" fillId="0" borderId="34" xfId="2" applyFont="1" applyBorder="1" applyAlignment="1">
      <alignment horizontal="center" vertical="center"/>
    </xf>
    <xf numFmtId="0" fontId="16" fillId="0" borderId="35" xfId="2" applyFont="1" applyBorder="1" applyAlignment="1">
      <alignment horizontal="left" vertical="center" indent="1" shrinkToFit="1"/>
    </xf>
    <xf numFmtId="0" fontId="16" fillId="0" borderId="36" xfId="2" applyFont="1" applyBorder="1" applyAlignment="1">
      <alignment horizontal="left" vertical="center" indent="1" shrinkToFit="1"/>
    </xf>
    <xf numFmtId="177" fontId="15" fillId="0" borderId="38" xfId="2" applyNumberFormat="1" applyFont="1" applyBorder="1" applyAlignment="1">
      <alignment horizontal="right" vertical="center"/>
    </xf>
    <xf numFmtId="177" fontId="5" fillId="2" borderId="39" xfId="2" applyNumberFormat="1" applyFont="1" applyFill="1" applyBorder="1" applyAlignment="1">
      <alignment horizontal="right" vertical="center"/>
    </xf>
    <xf numFmtId="177" fontId="5" fillId="2" borderId="45" xfId="2" applyNumberFormat="1" applyFont="1" applyFill="1" applyBorder="1" applyAlignment="1">
      <alignment horizontal="right" vertical="center"/>
    </xf>
    <xf numFmtId="177" fontId="15" fillId="0" borderId="25" xfId="2" applyNumberFormat="1" applyFont="1" applyBorder="1" applyAlignment="1">
      <alignment horizontal="right" vertical="center"/>
    </xf>
    <xf numFmtId="0" fontId="16" fillId="2" borderId="26" xfId="2" applyFont="1" applyFill="1" applyBorder="1" applyAlignment="1">
      <alignment horizontal="left" vertical="center" indent="1" shrinkToFit="1"/>
    </xf>
    <xf numFmtId="0" fontId="16" fillId="0" borderId="27" xfId="2" applyFont="1" applyBorder="1" applyAlignment="1">
      <alignment horizontal="left" vertical="center" indent="1" shrinkToFit="1"/>
    </xf>
    <xf numFmtId="0" fontId="12" fillId="0" borderId="32" xfId="2" applyFont="1" applyBorder="1" applyAlignment="1">
      <alignment horizontal="left" vertical="center" indent="1" shrinkToFit="1"/>
    </xf>
    <xf numFmtId="0" fontId="21" fillId="0" borderId="10" xfId="2" applyFont="1" applyBorder="1">
      <alignment vertical="center"/>
    </xf>
    <xf numFmtId="177" fontId="15" fillId="0" borderId="39" xfId="2" applyNumberFormat="1" applyFont="1" applyBorder="1" applyAlignment="1">
      <alignment horizontal="right" vertical="center"/>
    </xf>
    <xf numFmtId="0" fontId="12" fillId="0" borderId="36" xfId="2" applyFont="1" applyBorder="1" applyAlignment="1">
      <alignment horizontal="left" vertical="center" indent="1" shrinkToFit="1"/>
    </xf>
    <xf numFmtId="0" fontId="12" fillId="2" borderId="26" xfId="2" applyFont="1" applyFill="1" applyBorder="1" applyAlignment="1">
      <alignment horizontal="left" vertical="center" indent="1" shrinkToFit="1"/>
    </xf>
    <xf numFmtId="0" fontId="12" fillId="0" borderId="27" xfId="2" applyFont="1" applyBorder="1" applyAlignment="1">
      <alignment horizontal="left" vertical="center" indent="1" shrinkToFit="1"/>
    </xf>
    <xf numFmtId="177" fontId="5" fillId="2" borderId="30" xfId="2" applyNumberFormat="1" applyFont="1" applyFill="1" applyBorder="1" applyAlignment="1">
      <alignment horizontal="right" vertical="center"/>
    </xf>
    <xf numFmtId="0" fontId="12" fillId="0" borderId="31" xfId="2" applyFont="1" applyBorder="1" applyAlignment="1">
      <alignment horizontal="center" vertical="center" shrinkToFit="1"/>
    </xf>
    <xf numFmtId="0" fontId="12" fillId="0" borderId="31" xfId="2" applyFont="1" applyBorder="1" applyAlignment="1">
      <alignment horizontal="left" vertical="center" indent="1" shrinkToFit="1"/>
    </xf>
    <xf numFmtId="0" fontId="16" fillId="0" borderId="41" xfId="2" applyFont="1" applyBorder="1" applyAlignment="1">
      <alignment horizontal="center" vertical="center"/>
    </xf>
    <xf numFmtId="0" fontId="16" fillId="0" borderId="26" xfId="2" applyFont="1" applyBorder="1" applyAlignment="1">
      <alignment horizontal="center" vertical="center" shrinkToFit="1"/>
    </xf>
    <xf numFmtId="0" fontId="16" fillId="0" borderId="26" xfId="2" applyFont="1" applyBorder="1" applyAlignment="1">
      <alignment horizontal="left" vertical="center" indent="1" shrinkToFit="1"/>
    </xf>
    <xf numFmtId="0" fontId="12" fillId="0" borderId="35" xfId="2" applyFont="1" applyBorder="1" applyAlignment="1">
      <alignment horizontal="left" vertical="center" indent="1" shrinkToFit="1"/>
    </xf>
    <xf numFmtId="0" fontId="16" fillId="0" borderId="64" xfId="2" applyFont="1" applyBorder="1" applyAlignment="1">
      <alignment horizontal="center" vertical="center"/>
    </xf>
    <xf numFmtId="0" fontId="16" fillId="0" borderId="65" xfId="2" applyFont="1" applyBorder="1" applyAlignment="1">
      <alignment horizontal="center" vertical="center"/>
    </xf>
    <xf numFmtId="176" fontId="16" fillId="0" borderId="65" xfId="2" applyNumberFormat="1" applyFont="1" applyBorder="1">
      <alignment vertical="center"/>
    </xf>
    <xf numFmtId="0" fontId="16" fillId="0" borderId="65" xfId="2" applyFont="1" applyBorder="1" applyAlignment="1">
      <alignment horizontal="left" vertical="center" indent="1" shrinkToFit="1"/>
    </xf>
    <xf numFmtId="0" fontId="16" fillId="0" borderId="66" xfId="2" applyFont="1" applyBorder="1" applyAlignment="1">
      <alignment horizontal="left" vertical="center" indent="1" shrinkToFit="1"/>
    </xf>
    <xf numFmtId="49" fontId="17" fillId="0" borderId="67" xfId="2" applyNumberFormat="1" applyFont="1" applyBorder="1" applyAlignment="1">
      <alignment horizontal="right" vertical="center" shrinkToFit="1"/>
    </xf>
    <xf numFmtId="0" fontId="8" fillId="5" borderId="29" xfId="2" applyFont="1" applyFill="1" applyBorder="1" applyAlignment="1">
      <alignment horizontal="center" vertical="center" textRotation="255" shrinkToFit="1"/>
    </xf>
    <xf numFmtId="0" fontId="16" fillId="0" borderId="42" xfId="2" applyFont="1" applyBorder="1" applyAlignment="1">
      <alignment horizontal="center" vertical="center"/>
    </xf>
    <xf numFmtId="0" fontId="16" fillId="0" borderId="31" xfId="2" applyFont="1" applyBorder="1" applyAlignment="1">
      <alignment horizontal="left" vertical="center" indent="1" shrinkToFit="1"/>
    </xf>
    <xf numFmtId="0" fontId="16" fillId="0" borderId="32" xfId="2" applyFont="1" applyBorder="1" applyAlignment="1">
      <alignment horizontal="left" vertical="center" indent="1" shrinkToFit="1"/>
    </xf>
    <xf numFmtId="0" fontId="16" fillId="2" borderId="31" xfId="2" applyFont="1" applyFill="1" applyBorder="1" applyAlignment="1">
      <alignment horizontal="left" vertical="center" indent="1" shrinkToFit="1"/>
    </xf>
    <xf numFmtId="177" fontId="5" fillId="0" borderId="38" xfId="2" applyNumberFormat="1" applyFont="1" applyBorder="1" applyAlignment="1">
      <alignment horizontal="right" vertical="center"/>
    </xf>
    <xf numFmtId="0" fontId="20" fillId="0" borderId="0" xfId="2" applyFont="1">
      <alignment vertical="center"/>
    </xf>
    <xf numFmtId="177" fontId="5" fillId="0" borderId="45" xfId="2" applyNumberFormat="1" applyFont="1" applyBorder="1" applyAlignment="1">
      <alignment horizontal="right" vertical="center"/>
    </xf>
    <xf numFmtId="177" fontId="5" fillId="0" borderId="68" xfId="2" applyNumberFormat="1" applyFont="1" applyBorder="1" applyAlignment="1">
      <alignment horizontal="right" vertical="center"/>
    </xf>
    <xf numFmtId="0" fontId="12" fillId="2" borderId="48" xfId="2" applyFont="1" applyFill="1" applyBorder="1" applyAlignment="1">
      <alignment horizontal="center" vertical="center"/>
    </xf>
    <xf numFmtId="0" fontId="22" fillId="0" borderId="48" xfId="2" applyFont="1" applyBorder="1" applyAlignment="1">
      <alignment horizontal="center" vertical="center"/>
    </xf>
    <xf numFmtId="176" fontId="12" fillId="0" borderId="48" xfId="2" applyNumberFormat="1" applyFont="1" applyBorder="1">
      <alignment vertical="center"/>
    </xf>
    <xf numFmtId="0" fontId="12" fillId="2" borderId="48" xfId="2" applyFont="1" applyFill="1" applyBorder="1" applyAlignment="1">
      <alignment horizontal="left" vertical="center" indent="1" shrinkToFit="1"/>
    </xf>
    <xf numFmtId="0" fontId="12" fillId="0" borderId="49" xfId="2" applyFont="1" applyBorder="1" applyAlignment="1">
      <alignment horizontal="left" vertical="center" indent="1" shrinkToFit="1"/>
    </xf>
    <xf numFmtId="49" fontId="13" fillId="0" borderId="50" xfId="2" applyNumberFormat="1" applyFont="1" applyBorder="1" applyAlignment="1">
      <alignment horizontal="right" vertical="center" shrinkToFit="1"/>
    </xf>
    <xf numFmtId="14" fontId="3" fillId="0" borderId="0" xfId="2" applyNumberFormat="1" applyFont="1">
      <alignment vertical="center"/>
    </xf>
    <xf numFmtId="0" fontId="3" fillId="0" borderId="0" xfId="2" applyFont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49" fontId="3" fillId="0" borderId="0" xfId="2" applyNumberFormat="1" applyFont="1" applyAlignment="1">
      <alignment horizontal="center" vertical="center" wrapText="1" shrinkToFit="1"/>
    </xf>
    <xf numFmtId="49" fontId="3" fillId="0" borderId="0" xfId="2" applyNumberFormat="1" applyFont="1" applyAlignment="1">
      <alignment vertical="center" wrapText="1" shrinkToFit="1"/>
    </xf>
    <xf numFmtId="0" fontId="16" fillId="0" borderId="36" xfId="2" applyFont="1" applyFill="1" applyBorder="1" applyAlignment="1">
      <alignment horizontal="left" vertical="center" indent="1" shrinkToFit="1"/>
    </xf>
    <xf numFmtId="0" fontId="16" fillId="0" borderId="35" xfId="2" applyFont="1" applyFill="1" applyBorder="1" applyAlignment="1">
      <alignment horizontal="left" vertical="center" indent="1" shrinkToFit="1"/>
    </xf>
    <xf numFmtId="0" fontId="23" fillId="0" borderId="59" xfId="2" applyFont="1" applyBorder="1" applyAlignment="1">
      <alignment horizontal="center" vertical="center"/>
    </xf>
    <xf numFmtId="0" fontId="23" fillId="0" borderId="69" xfId="2" applyFont="1" applyBorder="1" applyAlignment="1">
      <alignment horizontal="center" vertical="center"/>
    </xf>
    <xf numFmtId="0" fontId="8" fillId="5" borderId="58" xfId="2" applyFont="1" applyFill="1" applyBorder="1" applyAlignment="1">
      <alignment horizontal="center" vertical="center"/>
    </xf>
    <xf numFmtId="0" fontId="8" fillId="5" borderId="57" xfId="2" applyFont="1" applyFill="1" applyBorder="1" applyAlignment="1">
      <alignment horizontal="center" vertical="center"/>
    </xf>
    <xf numFmtId="176" fontId="8" fillId="5" borderId="56" xfId="2" applyNumberFormat="1" applyFont="1" applyFill="1" applyBorder="1" applyAlignment="1">
      <alignment horizontal="center" vertical="center"/>
    </xf>
    <xf numFmtId="176" fontId="8" fillId="5" borderId="53" xfId="2" applyNumberFormat="1" applyFont="1" applyFill="1" applyBorder="1" applyAlignment="1">
      <alignment horizontal="center" vertical="center"/>
    </xf>
    <xf numFmtId="0" fontId="8" fillId="5" borderId="56" xfId="2" applyFont="1" applyFill="1" applyBorder="1" applyAlignment="1">
      <alignment horizontal="center" vertical="center" wrapText="1"/>
    </xf>
    <xf numFmtId="0" fontId="8" fillId="5" borderId="53" xfId="2" applyFont="1" applyFill="1" applyBorder="1" applyAlignment="1">
      <alignment horizontal="center" vertical="center"/>
    </xf>
    <xf numFmtId="0" fontId="8" fillId="5" borderId="56" xfId="2" applyFont="1" applyFill="1" applyBorder="1" applyAlignment="1">
      <alignment horizontal="center" vertical="center"/>
    </xf>
    <xf numFmtId="0" fontId="8" fillId="5" borderId="55" xfId="2" applyFont="1" applyFill="1" applyBorder="1" applyAlignment="1">
      <alignment horizontal="center" vertical="center"/>
    </xf>
    <xf numFmtId="0" fontId="8" fillId="5" borderId="52" xfId="2" applyFont="1" applyFill="1" applyBorder="1" applyAlignment="1">
      <alignment horizontal="center" vertical="center"/>
    </xf>
    <xf numFmtId="0" fontId="8" fillId="5" borderId="54" xfId="2" applyFont="1" applyFill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8" fillId="5" borderId="51" xfId="2" applyFont="1" applyFill="1" applyBorder="1" applyAlignment="1">
      <alignment horizontal="center" vertical="center" textRotation="255" wrapText="1"/>
    </xf>
    <xf numFmtId="0" fontId="8" fillId="5" borderId="29" xfId="2" applyFont="1" applyFill="1" applyBorder="1" applyAlignment="1">
      <alignment horizontal="center" vertical="center" textRotation="255" wrapText="1"/>
    </xf>
    <xf numFmtId="0" fontId="8" fillId="5" borderId="29" xfId="2" applyFont="1" applyFill="1" applyBorder="1" applyAlignment="1">
      <alignment horizontal="center" vertical="center" textRotation="255"/>
    </xf>
    <xf numFmtId="0" fontId="8" fillId="5" borderId="29" xfId="2" applyFont="1" applyFill="1" applyBorder="1" applyAlignment="1">
      <alignment horizontal="center" vertical="center" textRotation="255" shrinkToFit="1"/>
    </xf>
    <xf numFmtId="0" fontId="8" fillId="5" borderId="24" xfId="2" applyFont="1" applyFill="1" applyBorder="1" applyAlignment="1">
      <alignment horizontal="center" vertical="center" textRotation="255" shrinkToFit="1"/>
    </xf>
    <xf numFmtId="0" fontId="8" fillId="5" borderId="51" xfId="2" applyFont="1" applyFill="1" applyBorder="1" applyAlignment="1">
      <alignment horizontal="center" vertical="center" textRotation="255"/>
    </xf>
    <xf numFmtId="0" fontId="8" fillId="5" borderId="24" xfId="2" applyFont="1" applyFill="1" applyBorder="1" applyAlignment="1">
      <alignment horizontal="center" vertical="center" textRotation="255"/>
    </xf>
    <xf numFmtId="49" fontId="8" fillId="0" borderId="0" xfId="0" applyNumberFormat="1" applyFont="1" applyAlignment="1">
      <alignment horizontal="left" vertical="center" indent="1"/>
    </xf>
    <xf numFmtId="0" fontId="8" fillId="0" borderId="0" xfId="0" applyFont="1" applyAlignment="1">
      <alignment vertical="center"/>
    </xf>
  </cellXfs>
  <cellStyles count="3">
    <cellStyle name="桁区切り" xfId="1" builtinId="6"/>
    <cellStyle name="標準" xfId="0" builtinId="0"/>
    <cellStyle name="標準 4" xfId="2" xr:uid="{EAC1B4FB-B1EF-4868-8BA0-4C79CD2F9A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177800</xdr:colOff>
      <xdr:row>129</xdr:row>
      <xdr:rowOff>152100</xdr:rowOff>
    </xdr:from>
    <xdr:ext cx="2952000" cy="6480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948AEAE-8D98-33B3-A80B-B605E3821A61}"/>
            </a:ext>
          </a:extLst>
        </xdr:cNvPr>
        <xdr:cNvSpPr txBox="1"/>
      </xdr:nvSpPr>
      <xdr:spPr>
        <a:xfrm>
          <a:off x="304800" y="33642000"/>
          <a:ext cx="2952000" cy="64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>
          <a:spAutoFit/>
        </a:bodyPr>
        <a:lstStyle/>
        <a:p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凡例</a:t>
          </a:r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○：受託者の業務対象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　　</a:t>
          </a:r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：滅菌されていること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A4F3C-22B2-4040-A486-4160EBABB69F}">
  <sheetPr>
    <tabColor theme="4" tint="0.79998168889431442"/>
    <pageSetUpPr fitToPage="1"/>
  </sheetPr>
  <dimension ref="A1:L199"/>
  <sheetViews>
    <sheetView tabSelected="1" view="pageBreakPreview" topLeftCell="B107" zoomScale="75" zoomScaleNormal="70" zoomScaleSheetLayoutView="75" zoomScalePageLayoutView="85" workbookViewId="0">
      <selection activeCell="D123" sqref="D123"/>
    </sheetView>
  </sheetViews>
  <sheetFormatPr defaultColWidth="8.75" defaultRowHeight="13.5" x14ac:dyDescent="0.15"/>
  <cols>
    <col min="1" max="1" width="1.625" style="1" customWidth="1"/>
    <col min="2" max="2" width="7.25" style="1" customWidth="1"/>
    <col min="3" max="3" width="7.375" style="5" bestFit="1" customWidth="1"/>
    <col min="4" max="4" width="38.875" style="1" customWidth="1"/>
    <col min="5" max="5" width="44.625" style="1" customWidth="1"/>
    <col min="6" max="6" width="12.125" style="4" customWidth="1"/>
    <col min="7" max="7" width="12.125" style="1" customWidth="1"/>
    <col min="8" max="8" width="12.125" style="3" customWidth="1"/>
    <col min="9" max="9" width="16.5" style="2" customWidth="1"/>
    <col min="10" max="11" width="1.625" style="1" customWidth="1"/>
    <col min="12" max="12" width="9.375" style="1" bestFit="1" customWidth="1"/>
    <col min="13" max="16384" width="8.75" style="1"/>
  </cols>
  <sheetData>
    <row r="1" spans="1:12" x14ac:dyDescent="0.15">
      <c r="C1" s="187"/>
      <c r="D1" s="186" t="s">
        <v>324</v>
      </c>
      <c r="E1" s="186" t="s">
        <v>323</v>
      </c>
      <c r="F1" s="186" t="s">
        <v>322</v>
      </c>
      <c r="G1" s="186" t="s">
        <v>321</v>
      </c>
      <c r="H1" s="185">
        <v>5</v>
      </c>
      <c r="I1" s="185"/>
    </row>
    <row r="2" spans="1:12" ht="22.5" customHeight="1" thickBot="1" x14ac:dyDescent="0.2">
      <c r="B2" s="190" t="s">
        <v>320</v>
      </c>
      <c r="C2" s="190"/>
      <c r="D2" s="190"/>
      <c r="E2" s="190"/>
      <c r="F2" s="190"/>
      <c r="G2" s="190"/>
      <c r="H2" s="190"/>
      <c r="I2" s="190"/>
      <c r="K2" s="184"/>
    </row>
    <row r="3" spans="1:12" ht="22.5" customHeight="1" thickBot="1" x14ac:dyDescent="0.2">
      <c r="B3" s="191"/>
      <c r="C3" s="191"/>
      <c r="D3" s="191"/>
      <c r="E3" s="191"/>
      <c r="F3" s="191"/>
      <c r="G3" s="191"/>
      <c r="H3" s="191"/>
      <c r="I3" s="191"/>
      <c r="K3" s="184"/>
    </row>
    <row r="4" spans="1:12" ht="25.5" customHeight="1" thickBot="1" x14ac:dyDescent="0.2">
      <c r="A4" s="25"/>
      <c r="B4" s="192" t="s">
        <v>319</v>
      </c>
      <c r="C4" s="192"/>
      <c r="D4" s="192"/>
      <c r="E4" s="193"/>
      <c r="F4" s="194" t="s">
        <v>159</v>
      </c>
      <c r="G4" s="196" t="s">
        <v>158</v>
      </c>
      <c r="H4" s="198" t="s">
        <v>157</v>
      </c>
      <c r="I4" s="199" t="s">
        <v>156</v>
      </c>
      <c r="J4" s="18"/>
      <c r="K4" s="183"/>
    </row>
    <row r="5" spans="1:12" ht="25.5" customHeight="1" thickBot="1" x14ac:dyDescent="0.2">
      <c r="A5" s="25"/>
      <c r="B5" s="126" t="s">
        <v>155</v>
      </c>
      <c r="C5" s="201" t="s">
        <v>154</v>
      </c>
      <c r="D5" s="202"/>
      <c r="E5" s="125" t="s">
        <v>153</v>
      </c>
      <c r="F5" s="195"/>
      <c r="G5" s="197"/>
      <c r="H5" s="197"/>
      <c r="I5" s="200"/>
      <c r="J5" s="18"/>
      <c r="K5" s="183"/>
    </row>
    <row r="6" spans="1:12" ht="20.45" customHeight="1" thickTop="1" x14ac:dyDescent="0.15">
      <c r="A6" s="25"/>
      <c r="B6" s="203" t="s">
        <v>318</v>
      </c>
      <c r="C6" s="182" t="s">
        <v>317</v>
      </c>
      <c r="D6" s="181" t="s">
        <v>316</v>
      </c>
      <c r="E6" s="180" t="s">
        <v>315</v>
      </c>
      <c r="F6" s="179">
        <v>1</v>
      </c>
      <c r="G6" s="178" t="s">
        <v>18</v>
      </c>
      <c r="H6" s="177" t="s">
        <v>18</v>
      </c>
      <c r="I6" s="176"/>
      <c r="J6" s="18"/>
    </row>
    <row r="7" spans="1:12" ht="20.45" customHeight="1" x14ac:dyDescent="0.15">
      <c r="A7" s="25"/>
      <c r="B7" s="204"/>
      <c r="C7" s="80" t="s">
        <v>314</v>
      </c>
      <c r="D7" s="152" t="s">
        <v>313</v>
      </c>
      <c r="E7" s="116" t="s">
        <v>312</v>
      </c>
      <c r="F7" s="77">
        <v>1</v>
      </c>
      <c r="G7" s="76" t="s">
        <v>18</v>
      </c>
      <c r="H7" s="75" t="s">
        <v>18</v>
      </c>
      <c r="I7" s="175"/>
      <c r="J7" s="18"/>
      <c r="L7" s="174"/>
    </row>
    <row r="8" spans="1:12" ht="20.45" customHeight="1" thickBot="1" x14ac:dyDescent="0.2">
      <c r="A8" s="25"/>
      <c r="B8" s="204"/>
      <c r="C8" s="65" t="s">
        <v>311</v>
      </c>
      <c r="D8" s="149" t="s">
        <v>310</v>
      </c>
      <c r="E8" s="113" t="s">
        <v>309</v>
      </c>
      <c r="F8" s="62">
        <v>1</v>
      </c>
      <c r="G8" s="61" t="s">
        <v>18</v>
      </c>
      <c r="H8" s="60" t="s">
        <v>18</v>
      </c>
      <c r="I8" s="83"/>
      <c r="J8" s="18"/>
    </row>
    <row r="9" spans="1:12" ht="20.45" customHeight="1" thickTop="1" thickBot="1" x14ac:dyDescent="0.2">
      <c r="A9" s="25"/>
      <c r="B9" s="205" t="s">
        <v>308</v>
      </c>
      <c r="C9" s="90" t="s">
        <v>307</v>
      </c>
      <c r="D9" s="148" t="s">
        <v>306</v>
      </c>
      <c r="E9" s="147" t="s">
        <v>305</v>
      </c>
      <c r="F9" s="87">
        <v>30</v>
      </c>
      <c r="G9" s="86" t="s">
        <v>36</v>
      </c>
      <c r="H9" s="85" t="s">
        <v>18</v>
      </c>
      <c r="I9" s="66"/>
      <c r="J9" s="32"/>
    </row>
    <row r="10" spans="1:12" ht="20.45" customHeight="1" thickTop="1" thickBot="1" x14ac:dyDescent="0.2">
      <c r="A10" s="25"/>
      <c r="B10" s="205"/>
      <c r="C10" s="72" t="s">
        <v>304</v>
      </c>
      <c r="D10" s="142" t="s">
        <v>303</v>
      </c>
      <c r="E10" s="82" t="s">
        <v>302</v>
      </c>
      <c r="F10" s="69">
        <v>1</v>
      </c>
      <c r="G10" s="68" t="s">
        <v>29</v>
      </c>
      <c r="H10" s="67" t="s">
        <v>18</v>
      </c>
      <c r="I10" s="66"/>
      <c r="J10" s="32"/>
    </row>
    <row r="11" spans="1:12" ht="20.45" customHeight="1" thickTop="1" thickBot="1" x14ac:dyDescent="0.2">
      <c r="A11" s="25"/>
      <c r="B11" s="205"/>
      <c r="C11" s="80" t="s">
        <v>301</v>
      </c>
      <c r="D11" s="152" t="s">
        <v>300</v>
      </c>
      <c r="E11" s="116" t="s">
        <v>299</v>
      </c>
      <c r="F11" s="77">
        <v>30</v>
      </c>
      <c r="G11" s="76" t="s">
        <v>18</v>
      </c>
      <c r="H11" s="75" t="s">
        <v>18</v>
      </c>
      <c r="I11" s="173"/>
      <c r="J11" s="18"/>
    </row>
    <row r="12" spans="1:12" ht="20.45" customHeight="1" thickTop="1" thickBot="1" x14ac:dyDescent="0.2">
      <c r="A12" s="25"/>
      <c r="B12" s="205"/>
      <c r="C12" s="72" t="s">
        <v>298</v>
      </c>
      <c r="D12" s="142" t="s">
        <v>297</v>
      </c>
      <c r="E12" s="82" t="s">
        <v>296</v>
      </c>
      <c r="F12" s="69">
        <v>2</v>
      </c>
      <c r="G12" s="68" t="s">
        <v>29</v>
      </c>
      <c r="H12" s="67" t="s">
        <v>18</v>
      </c>
      <c r="I12" s="66"/>
      <c r="J12" s="32"/>
    </row>
    <row r="13" spans="1:12" ht="20.45" customHeight="1" thickTop="1" thickBot="1" x14ac:dyDescent="0.2">
      <c r="A13" s="25"/>
      <c r="B13" s="205"/>
      <c r="C13" s="96" t="s">
        <v>295</v>
      </c>
      <c r="D13" s="171" t="s">
        <v>294</v>
      </c>
      <c r="E13" s="172" t="s">
        <v>293</v>
      </c>
      <c r="F13" s="93">
        <v>1</v>
      </c>
      <c r="G13" s="92" t="s">
        <v>36</v>
      </c>
      <c r="H13" s="91" t="s">
        <v>18</v>
      </c>
      <c r="I13" s="66"/>
      <c r="J13" s="32"/>
    </row>
    <row r="14" spans="1:12" ht="20.45" customHeight="1" thickTop="1" thickBot="1" x14ac:dyDescent="0.2">
      <c r="A14" s="25"/>
      <c r="B14" s="206" t="s">
        <v>292</v>
      </c>
      <c r="C14" s="90" t="s">
        <v>291</v>
      </c>
      <c r="D14" s="148" t="s">
        <v>290</v>
      </c>
      <c r="E14" s="147" t="s">
        <v>289</v>
      </c>
      <c r="F14" s="87">
        <v>1</v>
      </c>
      <c r="G14" s="86" t="s">
        <v>36</v>
      </c>
      <c r="H14" s="85" t="s">
        <v>18</v>
      </c>
      <c r="I14" s="66"/>
      <c r="J14" s="32"/>
    </row>
    <row r="15" spans="1:12" ht="20.45" customHeight="1" thickTop="1" thickBot="1" x14ac:dyDescent="0.2">
      <c r="A15" s="25"/>
      <c r="B15" s="206"/>
      <c r="C15" s="96" t="s">
        <v>288</v>
      </c>
      <c r="D15" s="171" t="s">
        <v>287</v>
      </c>
      <c r="E15" s="170" t="s">
        <v>286</v>
      </c>
      <c r="F15" s="93">
        <v>1</v>
      </c>
      <c r="G15" s="92" t="s">
        <v>36</v>
      </c>
      <c r="H15" s="169" t="s">
        <v>18</v>
      </c>
      <c r="I15" s="66"/>
      <c r="J15" s="32"/>
    </row>
    <row r="16" spans="1:12" ht="20.45" customHeight="1" thickTop="1" thickBot="1" x14ac:dyDescent="0.2">
      <c r="A16" s="25"/>
      <c r="B16" s="168" t="s">
        <v>285</v>
      </c>
      <c r="C16" s="167" t="s">
        <v>284</v>
      </c>
      <c r="D16" s="166" t="s">
        <v>283</v>
      </c>
      <c r="E16" s="165" t="s">
        <v>282</v>
      </c>
      <c r="F16" s="164">
        <v>1</v>
      </c>
      <c r="G16" s="163" t="s">
        <v>36</v>
      </c>
      <c r="H16" s="162" t="s">
        <v>18</v>
      </c>
      <c r="I16" s="66"/>
      <c r="J16" s="32"/>
    </row>
    <row r="17" spans="1:12" ht="20.45" customHeight="1" thickTop="1" thickBot="1" x14ac:dyDescent="0.2">
      <c r="A17" s="25"/>
      <c r="B17" s="205" t="s">
        <v>281</v>
      </c>
      <c r="C17" s="90" t="s">
        <v>280</v>
      </c>
      <c r="D17" s="148" t="s">
        <v>277</v>
      </c>
      <c r="E17" s="160" t="s">
        <v>279</v>
      </c>
      <c r="F17" s="87">
        <v>1</v>
      </c>
      <c r="G17" s="86" t="s">
        <v>36</v>
      </c>
      <c r="H17" s="158" t="s">
        <v>18</v>
      </c>
      <c r="I17" s="66"/>
      <c r="J17" s="32"/>
    </row>
    <row r="18" spans="1:12" ht="20.45" customHeight="1" thickTop="1" thickBot="1" x14ac:dyDescent="0.2">
      <c r="A18" s="25"/>
      <c r="B18" s="205"/>
      <c r="C18" s="72" t="s">
        <v>278</v>
      </c>
      <c r="D18" s="142" t="s">
        <v>277</v>
      </c>
      <c r="E18" s="141" t="s">
        <v>276</v>
      </c>
      <c r="F18" s="69">
        <v>1</v>
      </c>
      <c r="G18" s="68" t="s">
        <v>36</v>
      </c>
      <c r="H18" s="140" t="s">
        <v>18</v>
      </c>
      <c r="I18" s="66"/>
      <c r="J18" s="32"/>
    </row>
    <row r="19" spans="1:12" ht="20.45" customHeight="1" thickTop="1" thickBot="1" x14ac:dyDescent="0.2">
      <c r="A19" s="25"/>
      <c r="B19" s="205"/>
      <c r="C19" s="72" t="s">
        <v>275</v>
      </c>
      <c r="D19" s="142" t="s">
        <v>274</v>
      </c>
      <c r="E19" s="141" t="s">
        <v>273</v>
      </c>
      <c r="F19" s="69">
        <v>1</v>
      </c>
      <c r="G19" s="68" t="s">
        <v>29</v>
      </c>
      <c r="H19" s="140" t="s">
        <v>18</v>
      </c>
      <c r="I19" s="66"/>
      <c r="J19" s="150"/>
    </row>
    <row r="20" spans="1:12" ht="20.45" customHeight="1" thickTop="1" thickBot="1" x14ac:dyDescent="0.2">
      <c r="A20" s="25"/>
      <c r="B20" s="205"/>
      <c r="C20" s="72" t="s">
        <v>272</v>
      </c>
      <c r="D20" s="142" t="s">
        <v>271</v>
      </c>
      <c r="E20" s="141" t="s">
        <v>270</v>
      </c>
      <c r="F20" s="69">
        <v>2</v>
      </c>
      <c r="G20" s="68" t="s">
        <v>29</v>
      </c>
      <c r="H20" s="140" t="s">
        <v>330</v>
      </c>
      <c r="I20" s="66"/>
      <c r="J20" s="32"/>
    </row>
    <row r="21" spans="1:12" ht="20.45" customHeight="1" thickTop="1" x14ac:dyDescent="0.15">
      <c r="A21" s="25"/>
      <c r="B21" s="205"/>
      <c r="C21" s="80" t="s">
        <v>269</v>
      </c>
      <c r="D21" s="152" t="s">
        <v>112</v>
      </c>
      <c r="E21" s="161" t="s">
        <v>268</v>
      </c>
      <c r="F21" s="77">
        <v>1</v>
      </c>
      <c r="G21" s="76" t="s">
        <v>18</v>
      </c>
      <c r="H21" s="76" t="s">
        <v>18</v>
      </c>
      <c r="I21" s="84"/>
      <c r="J21" s="18"/>
    </row>
    <row r="22" spans="1:12" ht="20.45" customHeight="1" thickBot="1" x14ac:dyDescent="0.2">
      <c r="A22" s="25"/>
      <c r="B22" s="205"/>
      <c r="C22" s="65" t="s">
        <v>267</v>
      </c>
      <c r="D22" s="149" t="s">
        <v>266</v>
      </c>
      <c r="E22" s="157" t="s">
        <v>265</v>
      </c>
      <c r="F22" s="62">
        <v>1</v>
      </c>
      <c r="G22" s="61" t="s">
        <v>18</v>
      </c>
      <c r="H22" s="61" t="s">
        <v>18</v>
      </c>
      <c r="I22" s="83"/>
      <c r="J22" s="18"/>
    </row>
    <row r="23" spans="1:12" ht="20.45" customHeight="1" thickTop="1" thickBot="1" x14ac:dyDescent="0.2">
      <c r="A23" s="25"/>
      <c r="B23" s="205" t="s">
        <v>264</v>
      </c>
      <c r="C23" s="90" t="s">
        <v>263</v>
      </c>
      <c r="D23" s="148" t="s">
        <v>262</v>
      </c>
      <c r="E23" s="160" t="s">
        <v>261</v>
      </c>
      <c r="F23" s="87">
        <v>1</v>
      </c>
      <c r="G23" s="159" t="s">
        <v>36</v>
      </c>
      <c r="H23" s="158" t="s">
        <v>18</v>
      </c>
      <c r="I23" s="66"/>
      <c r="J23" s="32"/>
    </row>
    <row r="24" spans="1:12" ht="20.45" customHeight="1" thickTop="1" thickBot="1" x14ac:dyDescent="0.2">
      <c r="A24" s="25"/>
      <c r="B24" s="205"/>
      <c r="C24" s="72" t="s">
        <v>260</v>
      </c>
      <c r="D24" s="142" t="s">
        <v>259</v>
      </c>
      <c r="E24" s="141" t="s">
        <v>258</v>
      </c>
      <c r="F24" s="69">
        <v>1</v>
      </c>
      <c r="G24" s="68" t="s">
        <v>29</v>
      </c>
      <c r="H24" s="140" t="s">
        <v>18</v>
      </c>
      <c r="I24" s="66"/>
      <c r="J24" s="150"/>
    </row>
    <row r="25" spans="1:12" ht="20.45" customHeight="1" thickTop="1" thickBot="1" x14ac:dyDescent="0.2">
      <c r="A25" s="25"/>
      <c r="B25" s="205"/>
      <c r="C25" s="72" t="s">
        <v>257</v>
      </c>
      <c r="D25" s="142" t="s">
        <v>256</v>
      </c>
      <c r="E25" s="141" t="s">
        <v>255</v>
      </c>
      <c r="F25" s="69">
        <v>1</v>
      </c>
      <c r="G25" s="68" t="s">
        <v>29</v>
      </c>
      <c r="H25" s="140" t="s">
        <v>18</v>
      </c>
      <c r="I25" s="66"/>
      <c r="J25" s="150"/>
    </row>
    <row r="26" spans="1:12" ht="20.45" customHeight="1" thickTop="1" x14ac:dyDescent="0.15">
      <c r="A26" s="25"/>
      <c r="B26" s="205"/>
      <c r="C26" s="65" t="s">
        <v>254</v>
      </c>
      <c r="D26" s="149" t="s">
        <v>253</v>
      </c>
      <c r="E26" s="157" t="s">
        <v>252</v>
      </c>
      <c r="F26" s="62">
        <v>1</v>
      </c>
      <c r="G26" s="156" t="s">
        <v>18</v>
      </c>
      <c r="H26" s="61" t="s">
        <v>18</v>
      </c>
      <c r="I26" s="155"/>
      <c r="J26" s="18"/>
    </row>
    <row r="27" spans="1:12" ht="20.45" customHeight="1" x14ac:dyDescent="0.15">
      <c r="A27" s="25"/>
      <c r="B27" s="205" t="s">
        <v>251</v>
      </c>
      <c r="C27" s="58" t="s">
        <v>250</v>
      </c>
      <c r="D27" s="154" t="s">
        <v>249</v>
      </c>
      <c r="E27" s="153" t="s">
        <v>248</v>
      </c>
      <c r="F27" s="55">
        <v>1</v>
      </c>
      <c r="G27" s="54" t="s">
        <v>18</v>
      </c>
      <c r="H27" s="53" t="s">
        <v>18</v>
      </c>
      <c r="I27" s="52"/>
      <c r="J27" s="18"/>
    </row>
    <row r="28" spans="1:12" ht="20.45" customHeight="1" x14ac:dyDescent="0.15">
      <c r="A28" s="25"/>
      <c r="B28" s="205"/>
      <c r="C28" s="80" t="s">
        <v>247</v>
      </c>
      <c r="D28" s="152" t="s">
        <v>246</v>
      </c>
      <c r="E28" s="116" t="s">
        <v>245</v>
      </c>
      <c r="F28" s="77">
        <v>1</v>
      </c>
      <c r="G28" s="76" t="s">
        <v>18</v>
      </c>
      <c r="H28" s="75" t="s">
        <v>18</v>
      </c>
      <c r="I28" s="101"/>
      <c r="J28" s="18"/>
    </row>
    <row r="29" spans="1:12" ht="20.45" customHeight="1" thickBot="1" x14ac:dyDescent="0.2">
      <c r="A29" s="25"/>
      <c r="B29" s="205"/>
      <c r="C29" s="80" t="s">
        <v>244</v>
      </c>
      <c r="D29" s="152" t="s">
        <v>243</v>
      </c>
      <c r="E29" s="116" t="s">
        <v>242</v>
      </c>
      <c r="F29" s="77">
        <v>1</v>
      </c>
      <c r="G29" s="76" t="s">
        <v>18</v>
      </c>
      <c r="H29" s="75" t="s">
        <v>18</v>
      </c>
      <c r="I29" s="144"/>
      <c r="J29" s="18"/>
    </row>
    <row r="30" spans="1:12" ht="20.45" customHeight="1" thickTop="1" thickBot="1" x14ac:dyDescent="0.2">
      <c r="A30" s="25"/>
      <c r="B30" s="205"/>
      <c r="C30" s="72" t="s">
        <v>241</v>
      </c>
      <c r="D30" s="142" t="s">
        <v>240</v>
      </c>
      <c r="E30" s="82" t="s">
        <v>239</v>
      </c>
      <c r="F30" s="69">
        <v>1</v>
      </c>
      <c r="G30" s="68" t="s">
        <v>29</v>
      </c>
      <c r="H30" s="67" t="s">
        <v>330</v>
      </c>
      <c r="I30" s="66"/>
      <c r="J30" s="32"/>
    </row>
    <row r="31" spans="1:12" ht="20.45" customHeight="1" thickTop="1" thickBot="1" x14ac:dyDescent="0.2">
      <c r="A31" s="25"/>
      <c r="B31" s="205"/>
      <c r="C31" s="72" t="s">
        <v>238</v>
      </c>
      <c r="D31" s="142" t="s">
        <v>237</v>
      </c>
      <c r="E31" s="82" t="s">
        <v>236</v>
      </c>
      <c r="F31" s="69">
        <v>1</v>
      </c>
      <c r="G31" s="68" t="s">
        <v>36</v>
      </c>
      <c r="H31" s="67" t="s">
        <v>330</v>
      </c>
      <c r="I31" s="66"/>
      <c r="J31" s="32"/>
      <c r="L31" s="73"/>
    </row>
    <row r="32" spans="1:12" ht="20.45" customHeight="1" thickTop="1" x14ac:dyDescent="0.15">
      <c r="A32" s="25"/>
      <c r="B32" s="205"/>
      <c r="C32" s="80" t="s">
        <v>235</v>
      </c>
      <c r="D32" s="152" t="s">
        <v>234</v>
      </c>
      <c r="E32" s="116" t="s">
        <v>233</v>
      </c>
      <c r="F32" s="77">
        <v>1</v>
      </c>
      <c r="G32" s="76" t="s">
        <v>18</v>
      </c>
      <c r="H32" s="75" t="s">
        <v>18</v>
      </c>
      <c r="I32" s="109"/>
      <c r="J32" s="18"/>
    </row>
    <row r="33" spans="1:11" ht="20.45" customHeight="1" thickBot="1" x14ac:dyDescent="0.2">
      <c r="A33" s="25"/>
      <c r="B33" s="205"/>
      <c r="C33" s="108" t="s">
        <v>232</v>
      </c>
      <c r="D33" s="142" t="s">
        <v>231</v>
      </c>
      <c r="E33" s="82" t="s">
        <v>214</v>
      </c>
      <c r="F33" s="69">
        <v>1</v>
      </c>
      <c r="G33" s="68" t="s">
        <v>18</v>
      </c>
      <c r="H33" s="68" t="s">
        <v>29</v>
      </c>
      <c r="I33" s="151"/>
      <c r="J33" s="18"/>
    </row>
    <row r="34" spans="1:11" ht="20.45" customHeight="1" thickTop="1" thickBot="1" x14ac:dyDescent="0.2">
      <c r="A34" s="25"/>
      <c r="B34" s="205"/>
      <c r="C34" s="72" t="s">
        <v>230</v>
      </c>
      <c r="D34" s="142" t="s">
        <v>58</v>
      </c>
      <c r="E34" s="82" t="s">
        <v>57</v>
      </c>
      <c r="F34" s="69">
        <v>1</v>
      </c>
      <c r="G34" s="68" t="s">
        <v>29</v>
      </c>
      <c r="H34" s="140" t="s">
        <v>18</v>
      </c>
      <c r="I34" s="66"/>
      <c r="J34" s="150"/>
    </row>
    <row r="35" spans="1:11" ht="20.45" customHeight="1" thickTop="1" thickBot="1" x14ac:dyDescent="0.2">
      <c r="A35" s="25"/>
      <c r="B35" s="205"/>
      <c r="C35" s="72" t="s">
        <v>229</v>
      </c>
      <c r="D35" s="142" t="s">
        <v>228</v>
      </c>
      <c r="E35" s="82" t="s">
        <v>227</v>
      </c>
      <c r="F35" s="69">
        <v>1</v>
      </c>
      <c r="G35" s="68" t="s">
        <v>29</v>
      </c>
      <c r="H35" s="140" t="s">
        <v>330</v>
      </c>
      <c r="I35" s="66"/>
      <c r="J35" s="32"/>
    </row>
    <row r="36" spans="1:11" ht="20.45" customHeight="1" thickTop="1" thickBot="1" x14ac:dyDescent="0.2">
      <c r="A36" s="25"/>
      <c r="B36" s="205"/>
      <c r="C36" s="72" t="s">
        <v>226</v>
      </c>
      <c r="D36" s="142" t="s">
        <v>224</v>
      </c>
      <c r="E36" s="82" t="s">
        <v>331</v>
      </c>
      <c r="F36" s="69">
        <v>1</v>
      </c>
      <c r="G36" s="68" t="s">
        <v>29</v>
      </c>
      <c r="H36" s="140" t="s">
        <v>330</v>
      </c>
      <c r="I36" s="66"/>
      <c r="J36" s="32"/>
    </row>
    <row r="37" spans="1:11" ht="20.45" customHeight="1" thickTop="1" thickBot="1" x14ac:dyDescent="0.2">
      <c r="A37" s="25"/>
      <c r="B37" s="205"/>
      <c r="C37" s="72" t="s">
        <v>225</v>
      </c>
      <c r="D37" s="142" t="s">
        <v>224</v>
      </c>
      <c r="E37" s="82" t="s">
        <v>332</v>
      </c>
      <c r="F37" s="69">
        <v>1</v>
      </c>
      <c r="G37" s="68" t="s">
        <v>29</v>
      </c>
      <c r="H37" s="140" t="s">
        <v>330</v>
      </c>
      <c r="I37" s="66"/>
      <c r="J37" s="32"/>
    </row>
    <row r="38" spans="1:11" ht="20.45" customHeight="1" thickTop="1" x14ac:dyDescent="0.15">
      <c r="A38" s="25"/>
      <c r="B38" s="205"/>
      <c r="C38" s="65" t="s">
        <v>223</v>
      </c>
      <c r="D38" s="149" t="s">
        <v>222</v>
      </c>
      <c r="E38" s="113"/>
      <c r="F38" s="62">
        <v>1</v>
      </c>
      <c r="G38" s="61" t="s">
        <v>18</v>
      </c>
      <c r="H38" s="61" t="s">
        <v>18</v>
      </c>
      <c r="I38" s="59"/>
      <c r="J38" s="18"/>
    </row>
    <row r="39" spans="1:11" ht="20.45" customHeight="1" x14ac:dyDescent="0.15">
      <c r="A39" s="25"/>
      <c r="B39" s="205" t="s">
        <v>221</v>
      </c>
      <c r="C39" s="99" t="s">
        <v>220</v>
      </c>
      <c r="D39" s="148" t="s">
        <v>219</v>
      </c>
      <c r="E39" s="147" t="s">
        <v>218</v>
      </c>
      <c r="F39" s="87">
        <v>1</v>
      </c>
      <c r="G39" s="86" t="s">
        <v>18</v>
      </c>
      <c r="H39" s="86" t="s">
        <v>29</v>
      </c>
      <c r="I39" s="146"/>
      <c r="J39" s="18"/>
    </row>
    <row r="40" spans="1:11" ht="20.45" customHeight="1" x14ac:dyDescent="0.15">
      <c r="A40" s="25"/>
      <c r="B40" s="205"/>
      <c r="C40" s="108" t="s">
        <v>217</v>
      </c>
      <c r="D40" s="142" t="s">
        <v>215</v>
      </c>
      <c r="E40" s="189" t="s">
        <v>325</v>
      </c>
      <c r="F40" s="69">
        <v>2</v>
      </c>
      <c r="G40" s="68" t="s">
        <v>18</v>
      </c>
      <c r="H40" s="105" t="s">
        <v>29</v>
      </c>
      <c r="I40" s="104"/>
      <c r="J40" s="18"/>
    </row>
    <row r="41" spans="1:11" ht="20.45" customHeight="1" x14ac:dyDescent="0.15">
      <c r="A41" s="25"/>
      <c r="B41" s="205"/>
      <c r="C41" s="108" t="s">
        <v>216</v>
      </c>
      <c r="D41" s="142" t="s">
        <v>215</v>
      </c>
      <c r="E41" s="82" t="s">
        <v>214</v>
      </c>
      <c r="F41" s="69">
        <v>2</v>
      </c>
      <c r="G41" s="68" t="s">
        <v>18</v>
      </c>
      <c r="H41" s="105" t="s">
        <v>29</v>
      </c>
      <c r="I41" s="104"/>
      <c r="J41" s="18"/>
    </row>
    <row r="42" spans="1:11" ht="20.45" customHeight="1" x14ac:dyDescent="0.15">
      <c r="A42" s="25"/>
      <c r="B42" s="205"/>
      <c r="C42" s="108" t="s">
        <v>213</v>
      </c>
      <c r="D42" s="142" t="s">
        <v>212</v>
      </c>
      <c r="E42" s="82"/>
      <c r="F42" s="69">
        <v>1</v>
      </c>
      <c r="G42" s="68" t="s">
        <v>18</v>
      </c>
      <c r="H42" s="105" t="s">
        <v>29</v>
      </c>
      <c r="I42" s="104"/>
      <c r="J42" s="18"/>
    </row>
    <row r="43" spans="1:11" ht="20.45" customHeight="1" x14ac:dyDescent="0.15">
      <c r="A43" s="25"/>
      <c r="B43" s="205"/>
      <c r="C43" s="108" t="s">
        <v>211</v>
      </c>
      <c r="D43" s="142" t="s">
        <v>210</v>
      </c>
      <c r="E43" s="82"/>
      <c r="F43" s="69">
        <v>1</v>
      </c>
      <c r="G43" s="68" t="s">
        <v>18</v>
      </c>
      <c r="H43" s="105" t="s">
        <v>29</v>
      </c>
      <c r="I43" s="104"/>
      <c r="J43" s="18"/>
    </row>
    <row r="44" spans="1:11" ht="20.45" customHeight="1" x14ac:dyDescent="0.15">
      <c r="A44" s="25"/>
      <c r="B44" s="205"/>
      <c r="C44" s="108" t="s">
        <v>209</v>
      </c>
      <c r="D44" s="142" t="s">
        <v>206</v>
      </c>
      <c r="E44" s="82" t="s">
        <v>208</v>
      </c>
      <c r="F44" s="69">
        <v>1</v>
      </c>
      <c r="G44" s="68" t="s">
        <v>18</v>
      </c>
      <c r="H44" s="105" t="s">
        <v>29</v>
      </c>
      <c r="I44" s="104"/>
      <c r="J44" s="18"/>
    </row>
    <row r="45" spans="1:11" ht="20.45" customHeight="1" x14ac:dyDescent="0.15">
      <c r="A45" s="25"/>
      <c r="B45" s="205"/>
      <c r="C45" s="108" t="s">
        <v>207</v>
      </c>
      <c r="D45" s="142" t="s">
        <v>206</v>
      </c>
      <c r="E45" s="82" t="s">
        <v>205</v>
      </c>
      <c r="F45" s="69">
        <v>1</v>
      </c>
      <c r="G45" s="68" t="s">
        <v>18</v>
      </c>
      <c r="H45" s="105" t="s">
        <v>29</v>
      </c>
      <c r="I45" s="104"/>
      <c r="J45" s="18"/>
    </row>
    <row r="46" spans="1:11" ht="20.45" customHeight="1" x14ac:dyDescent="0.15">
      <c r="A46" s="25"/>
      <c r="B46" s="205"/>
      <c r="C46" s="108" t="s">
        <v>204</v>
      </c>
      <c r="D46" s="142" t="s">
        <v>203</v>
      </c>
      <c r="E46" s="82"/>
      <c r="F46" s="69">
        <v>1</v>
      </c>
      <c r="G46" s="68" t="s">
        <v>18</v>
      </c>
      <c r="H46" s="105" t="s">
        <v>29</v>
      </c>
      <c r="I46" s="104"/>
      <c r="J46" s="18"/>
    </row>
    <row r="47" spans="1:11" ht="20.45" customHeight="1" x14ac:dyDescent="0.15">
      <c r="A47" s="25"/>
      <c r="B47" s="205"/>
      <c r="C47" s="108" t="s">
        <v>202</v>
      </c>
      <c r="D47" s="142" t="s">
        <v>201</v>
      </c>
      <c r="E47" s="82"/>
      <c r="F47" s="69">
        <v>1</v>
      </c>
      <c r="G47" s="68" t="s">
        <v>18</v>
      </c>
      <c r="H47" s="105" t="s">
        <v>29</v>
      </c>
      <c r="I47" s="104"/>
      <c r="J47" s="18"/>
    </row>
    <row r="48" spans="1:11" ht="20.45" customHeight="1" x14ac:dyDescent="0.15">
      <c r="A48" s="25"/>
      <c r="B48" s="205"/>
      <c r="C48" s="108" t="s">
        <v>200</v>
      </c>
      <c r="D48" s="142" t="s">
        <v>199</v>
      </c>
      <c r="E48" s="82" t="s">
        <v>198</v>
      </c>
      <c r="F48" s="69">
        <v>1</v>
      </c>
      <c r="G48" s="68" t="s">
        <v>18</v>
      </c>
      <c r="H48" s="105" t="s">
        <v>29</v>
      </c>
      <c r="I48" s="145"/>
      <c r="J48" s="18"/>
      <c r="K48" s="73"/>
    </row>
    <row r="49" spans="1:10" ht="20.45" customHeight="1" thickBot="1" x14ac:dyDescent="0.2">
      <c r="A49" s="25"/>
      <c r="B49" s="205"/>
      <c r="C49" s="108" t="s">
        <v>197</v>
      </c>
      <c r="D49" s="142" t="s">
        <v>196</v>
      </c>
      <c r="E49" s="82" t="s">
        <v>195</v>
      </c>
      <c r="F49" s="69">
        <v>1</v>
      </c>
      <c r="G49" s="68" t="s">
        <v>18</v>
      </c>
      <c r="H49" s="105" t="s">
        <v>29</v>
      </c>
      <c r="I49" s="144"/>
      <c r="J49" s="18"/>
    </row>
    <row r="50" spans="1:10" ht="20.45" customHeight="1" thickTop="1" thickBot="1" x14ac:dyDescent="0.2">
      <c r="A50" s="25"/>
      <c r="B50" s="205"/>
      <c r="C50" s="72" t="s">
        <v>194</v>
      </c>
      <c r="D50" s="142" t="s">
        <v>193</v>
      </c>
      <c r="E50" s="141" t="s">
        <v>192</v>
      </c>
      <c r="F50" s="69">
        <v>1</v>
      </c>
      <c r="G50" s="68" t="s">
        <v>29</v>
      </c>
      <c r="H50" s="140" t="s">
        <v>330</v>
      </c>
      <c r="I50" s="66"/>
      <c r="J50" s="32"/>
    </row>
    <row r="51" spans="1:10" ht="20.45" customHeight="1" thickTop="1" thickBot="1" x14ac:dyDescent="0.2">
      <c r="A51" s="25"/>
      <c r="B51" s="205"/>
      <c r="C51" s="72" t="s">
        <v>191</v>
      </c>
      <c r="D51" s="142" t="s">
        <v>190</v>
      </c>
      <c r="E51" s="141" t="s">
        <v>189</v>
      </c>
      <c r="F51" s="69">
        <v>1</v>
      </c>
      <c r="G51" s="68" t="s">
        <v>29</v>
      </c>
      <c r="H51" s="140" t="s">
        <v>330</v>
      </c>
      <c r="I51" s="66"/>
      <c r="J51" s="32"/>
    </row>
    <row r="52" spans="1:10" ht="20.45" customHeight="1" thickTop="1" thickBot="1" x14ac:dyDescent="0.2">
      <c r="A52" s="25"/>
      <c r="B52" s="205"/>
      <c r="C52" s="72" t="s">
        <v>188</v>
      </c>
      <c r="D52" s="142" t="s">
        <v>187</v>
      </c>
      <c r="E52" s="141" t="s">
        <v>186</v>
      </c>
      <c r="F52" s="69">
        <v>5</v>
      </c>
      <c r="G52" s="68" t="s">
        <v>29</v>
      </c>
      <c r="H52" s="140" t="s">
        <v>330</v>
      </c>
      <c r="I52" s="66"/>
      <c r="J52" s="32"/>
    </row>
    <row r="53" spans="1:10" ht="20.45" customHeight="1" thickTop="1" thickBot="1" x14ac:dyDescent="0.2">
      <c r="A53" s="25"/>
      <c r="B53" s="205"/>
      <c r="C53" s="108" t="s">
        <v>185</v>
      </c>
      <c r="D53" s="188" t="s">
        <v>326</v>
      </c>
      <c r="E53" s="141"/>
      <c r="F53" s="69">
        <v>2</v>
      </c>
      <c r="G53" s="68" t="s">
        <v>18</v>
      </c>
      <c r="H53" s="68" t="s">
        <v>29</v>
      </c>
      <c r="I53" s="143"/>
      <c r="J53" s="18"/>
    </row>
    <row r="54" spans="1:10" ht="20.45" customHeight="1" thickTop="1" thickBot="1" x14ac:dyDescent="0.2">
      <c r="A54" s="25"/>
      <c r="B54" s="205"/>
      <c r="C54" s="72" t="s">
        <v>184</v>
      </c>
      <c r="D54" s="142" t="s">
        <v>183</v>
      </c>
      <c r="E54" s="141" t="s">
        <v>182</v>
      </c>
      <c r="F54" s="69">
        <v>1</v>
      </c>
      <c r="G54" s="68" t="s">
        <v>29</v>
      </c>
      <c r="H54" s="140" t="s">
        <v>330</v>
      </c>
      <c r="I54" s="66"/>
      <c r="J54" s="32"/>
    </row>
    <row r="55" spans="1:10" ht="20.45" customHeight="1" thickTop="1" thickBot="1" x14ac:dyDescent="0.2">
      <c r="A55" s="25"/>
      <c r="B55" s="205"/>
      <c r="C55" s="72" t="s">
        <v>181</v>
      </c>
      <c r="D55" s="142" t="s">
        <v>147</v>
      </c>
      <c r="E55" s="141" t="s">
        <v>180</v>
      </c>
      <c r="F55" s="69">
        <v>1</v>
      </c>
      <c r="G55" s="68" t="s">
        <v>29</v>
      </c>
      <c r="H55" s="140" t="s">
        <v>330</v>
      </c>
      <c r="I55" s="66"/>
      <c r="J55" s="32"/>
    </row>
    <row r="56" spans="1:10" ht="20.45" customHeight="1" thickTop="1" thickBot="1" x14ac:dyDescent="0.2">
      <c r="A56" s="25"/>
      <c r="B56" s="205"/>
      <c r="C56" s="72" t="s">
        <v>179</v>
      </c>
      <c r="D56" s="142" t="s">
        <v>178</v>
      </c>
      <c r="E56" s="141" t="s">
        <v>177</v>
      </c>
      <c r="F56" s="69">
        <v>1</v>
      </c>
      <c r="G56" s="68" t="s">
        <v>29</v>
      </c>
      <c r="H56" s="140" t="s">
        <v>330</v>
      </c>
      <c r="I56" s="66"/>
      <c r="J56" s="32"/>
    </row>
    <row r="57" spans="1:10" ht="20.45" customHeight="1" thickTop="1" thickBot="1" x14ac:dyDescent="0.2">
      <c r="A57" s="25"/>
      <c r="B57" s="205"/>
      <c r="C57" s="72" t="s">
        <v>176</v>
      </c>
      <c r="D57" s="142" t="s">
        <v>175</v>
      </c>
      <c r="E57" s="141" t="s">
        <v>174</v>
      </c>
      <c r="F57" s="69">
        <v>1</v>
      </c>
      <c r="G57" s="68" t="s">
        <v>29</v>
      </c>
      <c r="H57" s="140" t="s">
        <v>330</v>
      </c>
      <c r="I57" s="66"/>
      <c r="J57" s="32"/>
    </row>
    <row r="58" spans="1:10" ht="20.45" customHeight="1" thickTop="1" thickBot="1" x14ac:dyDescent="0.2">
      <c r="A58" s="25"/>
      <c r="B58" s="205"/>
      <c r="C58" s="72" t="s">
        <v>173</v>
      </c>
      <c r="D58" s="115" t="s">
        <v>172</v>
      </c>
      <c r="E58" s="82" t="s">
        <v>171</v>
      </c>
      <c r="F58" s="69">
        <v>5</v>
      </c>
      <c r="G58" s="68" t="s">
        <v>29</v>
      </c>
      <c r="H58" s="67" t="s">
        <v>330</v>
      </c>
      <c r="I58" s="66"/>
      <c r="J58" s="32"/>
    </row>
    <row r="59" spans="1:10" ht="20.45" customHeight="1" thickTop="1" thickBot="1" x14ac:dyDescent="0.2">
      <c r="A59" s="25"/>
      <c r="B59" s="205"/>
      <c r="C59" s="80" t="s">
        <v>170</v>
      </c>
      <c r="D59" s="117" t="s">
        <v>169</v>
      </c>
      <c r="E59" s="116" t="s">
        <v>168</v>
      </c>
      <c r="F59" s="77">
        <v>1</v>
      </c>
      <c r="G59" s="76" t="s">
        <v>18</v>
      </c>
      <c r="H59" s="75" t="s">
        <v>18</v>
      </c>
      <c r="I59" s="74"/>
      <c r="J59" s="18"/>
    </row>
    <row r="60" spans="1:10" ht="20.45" customHeight="1" thickTop="1" thickBot="1" x14ac:dyDescent="0.2">
      <c r="A60" s="25"/>
      <c r="B60" s="205"/>
      <c r="C60" s="72" t="s">
        <v>167</v>
      </c>
      <c r="D60" s="115" t="s">
        <v>44</v>
      </c>
      <c r="E60" s="82" t="s">
        <v>166</v>
      </c>
      <c r="F60" s="69">
        <v>1</v>
      </c>
      <c r="G60" s="68" t="s">
        <v>36</v>
      </c>
      <c r="H60" s="67" t="s">
        <v>18</v>
      </c>
      <c r="I60" s="66"/>
      <c r="J60" s="32"/>
    </row>
    <row r="61" spans="1:10" ht="20.45" customHeight="1" thickTop="1" thickBot="1" x14ac:dyDescent="0.2">
      <c r="A61" s="25"/>
      <c r="B61" s="205"/>
      <c r="C61" s="72" t="s">
        <v>165</v>
      </c>
      <c r="D61" s="115" t="s">
        <v>164</v>
      </c>
      <c r="E61" s="82" t="s">
        <v>163</v>
      </c>
      <c r="F61" s="69">
        <v>2</v>
      </c>
      <c r="G61" s="68" t="s">
        <v>29</v>
      </c>
      <c r="H61" s="67" t="s">
        <v>330</v>
      </c>
      <c r="I61" s="66"/>
      <c r="J61" s="32"/>
    </row>
    <row r="62" spans="1:10" ht="20.45" customHeight="1" thickTop="1" thickBot="1" x14ac:dyDescent="0.2">
      <c r="A62" s="25"/>
      <c r="B62" s="209"/>
      <c r="C62" s="51" t="s">
        <v>162</v>
      </c>
      <c r="D62" s="139" t="s">
        <v>161</v>
      </c>
      <c r="E62" s="138" t="s">
        <v>90</v>
      </c>
      <c r="F62" s="48">
        <v>1</v>
      </c>
      <c r="G62" s="47" t="s">
        <v>18</v>
      </c>
      <c r="H62" s="46" t="s">
        <v>18</v>
      </c>
      <c r="I62" s="137"/>
      <c r="J62" s="18"/>
    </row>
    <row r="63" spans="1:10" ht="20.45" customHeight="1" thickTop="1" thickBot="1" x14ac:dyDescent="0.2">
      <c r="A63" s="25"/>
      <c r="B63" s="136" t="s">
        <v>17</v>
      </c>
      <c r="C63" s="135" t="s">
        <v>160</v>
      </c>
      <c r="E63" s="133"/>
      <c r="F63" s="134"/>
      <c r="G63" s="133"/>
      <c r="H63" s="133"/>
      <c r="I63" s="132">
        <f>SUM(I6:I62)</f>
        <v>0</v>
      </c>
      <c r="J63" s="18"/>
    </row>
    <row r="64" spans="1:10" x14ac:dyDescent="0.15">
      <c r="B64" s="15"/>
      <c r="C64" s="17"/>
      <c r="D64" s="15"/>
      <c r="E64" s="15"/>
      <c r="F64" s="16"/>
      <c r="G64" s="15"/>
      <c r="H64" s="15"/>
      <c r="I64" s="131"/>
    </row>
    <row r="65" spans="1:10" ht="14.25" thickBot="1" x14ac:dyDescent="0.2">
      <c r="B65" s="128"/>
      <c r="C65" s="130"/>
      <c r="D65" s="128"/>
      <c r="E65" s="128"/>
      <c r="F65" s="129"/>
      <c r="G65" s="128"/>
      <c r="H65" s="128"/>
      <c r="I65" s="127"/>
    </row>
    <row r="66" spans="1:10" ht="24.75" customHeight="1" thickBot="1" x14ac:dyDescent="0.2">
      <c r="A66" s="25"/>
      <c r="B66" s="192" t="s">
        <v>319</v>
      </c>
      <c r="C66" s="192"/>
      <c r="D66" s="192"/>
      <c r="E66" s="193"/>
      <c r="F66" s="194" t="s">
        <v>159</v>
      </c>
      <c r="G66" s="196" t="s">
        <v>158</v>
      </c>
      <c r="H66" s="198" t="s">
        <v>157</v>
      </c>
      <c r="I66" s="199" t="s">
        <v>156</v>
      </c>
      <c r="J66" s="18"/>
    </row>
    <row r="67" spans="1:10" ht="24.75" customHeight="1" thickBot="1" x14ac:dyDescent="0.2">
      <c r="A67" s="25"/>
      <c r="B67" s="126" t="s">
        <v>155</v>
      </c>
      <c r="C67" s="201" t="s">
        <v>154</v>
      </c>
      <c r="D67" s="202"/>
      <c r="E67" s="125" t="s">
        <v>153</v>
      </c>
      <c r="F67" s="195"/>
      <c r="G67" s="197"/>
      <c r="H67" s="197"/>
      <c r="I67" s="200"/>
      <c r="J67" s="18"/>
    </row>
    <row r="68" spans="1:10" ht="21" customHeight="1" thickTop="1" thickBot="1" x14ac:dyDescent="0.2">
      <c r="A68" s="25"/>
      <c r="B68" s="208" t="s">
        <v>152</v>
      </c>
      <c r="C68" s="124" t="s">
        <v>151</v>
      </c>
      <c r="D68" s="123" t="s">
        <v>147</v>
      </c>
      <c r="E68" s="122" t="s">
        <v>327</v>
      </c>
      <c r="F68" s="121">
        <v>5</v>
      </c>
      <c r="G68" s="120" t="s">
        <v>29</v>
      </c>
      <c r="H68" s="119" t="s">
        <v>330</v>
      </c>
      <c r="I68" s="118"/>
      <c r="J68" s="32"/>
    </row>
    <row r="69" spans="1:10" ht="21" customHeight="1" thickTop="1" thickBot="1" x14ac:dyDescent="0.2">
      <c r="A69" s="25"/>
      <c r="B69" s="205"/>
      <c r="C69" s="72" t="s">
        <v>150</v>
      </c>
      <c r="D69" s="115" t="s">
        <v>149</v>
      </c>
      <c r="E69" s="82" t="s">
        <v>328</v>
      </c>
      <c r="F69" s="69">
        <v>5</v>
      </c>
      <c r="G69" s="68" t="s">
        <v>29</v>
      </c>
      <c r="H69" s="67" t="s">
        <v>330</v>
      </c>
      <c r="I69" s="66"/>
      <c r="J69" s="32"/>
    </row>
    <row r="70" spans="1:10" ht="21" customHeight="1" thickTop="1" thickBot="1" x14ac:dyDescent="0.2">
      <c r="A70" s="25"/>
      <c r="B70" s="205"/>
      <c r="C70" s="72" t="s">
        <v>148</v>
      </c>
      <c r="D70" s="115" t="s">
        <v>147</v>
      </c>
      <c r="E70" s="82" t="s">
        <v>329</v>
      </c>
      <c r="F70" s="69">
        <v>5</v>
      </c>
      <c r="G70" s="68" t="s">
        <v>29</v>
      </c>
      <c r="H70" s="67" t="s">
        <v>330</v>
      </c>
      <c r="I70" s="66"/>
      <c r="J70" s="32"/>
    </row>
    <row r="71" spans="1:10" ht="21" customHeight="1" thickTop="1" thickBot="1" x14ac:dyDescent="0.2">
      <c r="A71" s="25"/>
      <c r="B71" s="205"/>
      <c r="C71" s="72" t="s">
        <v>146</v>
      </c>
      <c r="D71" s="115" t="s">
        <v>143</v>
      </c>
      <c r="E71" s="82" t="s">
        <v>145</v>
      </c>
      <c r="F71" s="69">
        <v>10</v>
      </c>
      <c r="G71" s="68" t="s">
        <v>29</v>
      </c>
      <c r="H71" s="67" t="s">
        <v>330</v>
      </c>
      <c r="I71" s="66"/>
      <c r="J71" s="32"/>
    </row>
    <row r="72" spans="1:10" ht="21" customHeight="1" thickTop="1" thickBot="1" x14ac:dyDescent="0.2">
      <c r="A72" s="25"/>
      <c r="B72" s="205"/>
      <c r="C72" s="72" t="s">
        <v>144</v>
      </c>
      <c r="D72" s="115" t="s">
        <v>143</v>
      </c>
      <c r="E72" s="82" t="s">
        <v>142</v>
      </c>
      <c r="F72" s="69">
        <v>10</v>
      </c>
      <c r="G72" s="68" t="s">
        <v>29</v>
      </c>
      <c r="H72" s="67" t="s">
        <v>330</v>
      </c>
      <c r="I72" s="66"/>
      <c r="J72" s="32"/>
    </row>
    <row r="73" spans="1:10" ht="21" customHeight="1" thickTop="1" thickBot="1" x14ac:dyDescent="0.2">
      <c r="A73" s="25"/>
      <c r="B73" s="205"/>
      <c r="C73" s="80" t="s">
        <v>141</v>
      </c>
      <c r="D73" s="117" t="s">
        <v>140</v>
      </c>
      <c r="E73" s="116"/>
      <c r="F73" s="77">
        <v>2</v>
      </c>
      <c r="G73" s="76" t="s">
        <v>18</v>
      </c>
      <c r="H73" s="75" t="s">
        <v>18</v>
      </c>
      <c r="I73" s="74"/>
      <c r="J73" s="18"/>
    </row>
    <row r="74" spans="1:10" ht="21" customHeight="1" thickTop="1" thickBot="1" x14ac:dyDescent="0.2">
      <c r="A74" s="25"/>
      <c r="B74" s="205"/>
      <c r="C74" s="72" t="s">
        <v>139</v>
      </c>
      <c r="D74" s="115" t="s">
        <v>138</v>
      </c>
      <c r="E74" s="82" t="s">
        <v>137</v>
      </c>
      <c r="F74" s="69">
        <v>5</v>
      </c>
      <c r="G74" s="68" t="s">
        <v>29</v>
      </c>
      <c r="H74" s="67" t="s">
        <v>330</v>
      </c>
      <c r="I74" s="66"/>
      <c r="J74" s="32"/>
    </row>
    <row r="75" spans="1:10" ht="21" customHeight="1" thickTop="1" thickBot="1" x14ac:dyDescent="0.2">
      <c r="A75" s="25"/>
      <c r="B75" s="205"/>
      <c r="C75" s="72" t="s">
        <v>136</v>
      </c>
      <c r="D75" s="115" t="s">
        <v>135</v>
      </c>
      <c r="E75" s="82" t="s">
        <v>134</v>
      </c>
      <c r="F75" s="69">
        <v>5</v>
      </c>
      <c r="G75" s="68" t="s">
        <v>29</v>
      </c>
      <c r="H75" s="67" t="s">
        <v>330</v>
      </c>
      <c r="I75" s="66"/>
      <c r="J75" s="32"/>
    </row>
    <row r="76" spans="1:10" ht="21" customHeight="1" thickTop="1" thickBot="1" x14ac:dyDescent="0.2">
      <c r="A76" s="25"/>
      <c r="B76" s="205"/>
      <c r="C76" s="72" t="s">
        <v>133</v>
      </c>
      <c r="D76" s="115" t="s">
        <v>132</v>
      </c>
      <c r="E76" s="82" t="s">
        <v>131</v>
      </c>
      <c r="F76" s="69">
        <v>5</v>
      </c>
      <c r="G76" s="68" t="s">
        <v>29</v>
      </c>
      <c r="H76" s="67" t="s">
        <v>330</v>
      </c>
      <c r="I76" s="66"/>
      <c r="J76" s="32"/>
    </row>
    <row r="77" spans="1:10" ht="21" customHeight="1" thickTop="1" thickBot="1" x14ac:dyDescent="0.2">
      <c r="A77" s="25"/>
      <c r="B77" s="205"/>
      <c r="C77" s="65" t="s">
        <v>130</v>
      </c>
      <c r="D77" s="114" t="s">
        <v>129</v>
      </c>
      <c r="E77" s="113"/>
      <c r="F77" s="62">
        <v>1</v>
      </c>
      <c r="G77" s="61" t="s">
        <v>18</v>
      </c>
      <c r="H77" s="60" t="s">
        <v>18</v>
      </c>
      <c r="I77" s="112"/>
      <c r="J77" s="18"/>
    </row>
    <row r="78" spans="1:10" ht="21" customHeight="1" thickTop="1" thickBot="1" x14ac:dyDescent="0.2">
      <c r="A78" s="25"/>
      <c r="B78" s="205" t="s">
        <v>128</v>
      </c>
      <c r="C78" s="90" t="s">
        <v>127</v>
      </c>
      <c r="D78" s="111" t="s">
        <v>126</v>
      </c>
      <c r="E78" s="110" t="s">
        <v>125</v>
      </c>
      <c r="F78" s="87">
        <v>2</v>
      </c>
      <c r="G78" s="86" t="s">
        <v>36</v>
      </c>
      <c r="H78" s="85" t="s">
        <v>18</v>
      </c>
      <c r="I78" s="66"/>
      <c r="J78" s="32"/>
    </row>
    <row r="79" spans="1:10" ht="21" customHeight="1" thickTop="1" x14ac:dyDescent="0.15">
      <c r="A79" s="25"/>
      <c r="B79" s="205"/>
      <c r="C79" s="108" t="s">
        <v>124</v>
      </c>
      <c r="D79" s="107" t="s">
        <v>123</v>
      </c>
      <c r="E79" s="106" t="s">
        <v>122</v>
      </c>
      <c r="F79" s="69">
        <v>2</v>
      </c>
      <c r="G79" s="68" t="s">
        <v>18</v>
      </c>
      <c r="H79" s="105" t="s">
        <v>29</v>
      </c>
      <c r="I79" s="109"/>
      <c r="J79" s="18"/>
    </row>
    <row r="80" spans="1:10" ht="21" customHeight="1" x14ac:dyDescent="0.15">
      <c r="A80" s="25"/>
      <c r="B80" s="205"/>
      <c r="C80" s="108" t="s">
        <v>121</v>
      </c>
      <c r="D80" s="107" t="s">
        <v>120</v>
      </c>
      <c r="E80" s="106" t="s">
        <v>119</v>
      </c>
      <c r="F80" s="69">
        <v>3</v>
      </c>
      <c r="G80" s="68" t="s">
        <v>18</v>
      </c>
      <c r="H80" s="105" t="s">
        <v>29</v>
      </c>
      <c r="I80" s="104"/>
      <c r="J80" s="18"/>
    </row>
    <row r="81" spans="1:10" ht="21" customHeight="1" x14ac:dyDescent="0.15">
      <c r="A81" s="25"/>
      <c r="B81" s="205"/>
      <c r="C81" s="108" t="s">
        <v>118</v>
      </c>
      <c r="D81" s="107" t="s">
        <v>117</v>
      </c>
      <c r="E81" s="106" t="s">
        <v>116</v>
      </c>
      <c r="F81" s="69">
        <v>3</v>
      </c>
      <c r="G81" s="68" t="s">
        <v>18</v>
      </c>
      <c r="H81" s="105" t="s">
        <v>29</v>
      </c>
      <c r="I81" s="104"/>
      <c r="J81" s="18"/>
    </row>
    <row r="82" spans="1:10" ht="21" customHeight="1" x14ac:dyDescent="0.15">
      <c r="A82" s="25"/>
      <c r="B82" s="205"/>
      <c r="C82" s="108" t="s">
        <v>115</v>
      </c>
      <c r="D82" s="107" t="s">
        <v>114</v>
      </c>
      <c r="E82" s="106"/>
      <c r="F82" s="69">
        <v>1</v>
      </c>
      <c r="G82" s="68" t="s">
        <v>18</v>
      </c>
      <c r="H82" s="105" t="s">
        <v>29</v>
      </c>
      <c r="I82" s="104"/>
      <c r="J82" s="18"/>
    </row>
    <row r="83" spans="1:10" ht="21" customHeight="1" x14ac:dyDescent="0.15">
      <c r="A83" s="25"/>
      <c r="B83" s="205"/>
      <c r="C83" s="108" t="s">
        <v>113</v>
      </c>
      <c r="D83" s="107" t="s">
        <v>112</v>
      </c>
      <c r="E83" s="106" t="s">
        <v>111</v>
      </c>
      <c r="F83" s="69">
        <v>2</v>
      </c>
      <c r="G83" s="68" t="s">
        <v>18</v>
      </c>
      <c r="H83" s="105" t="s">
        <v>29</v>
      </c>
      <c r="I83" s="104"/>
      <c r="J83" s="18"/>
    </row>
    <row r="84" spans="1:10" ht="21" customHeight="1" x14ac:dyDescent="0.15">
      <c r="A84" s="25"/>
      <c r="B84" s="205"/>
      <c r="C84" s="108" t="s">
        <v>110</v>
      </c>
      <c r="D84" s="107" t="s">
        <v>109</v>
      </c>
      <c r="E84" s="106" t="s">
        <v>103</v>
      </c>
      <c r="F84" s="69">
        <v>1</v>
      </c>
      <c r="G84" s="68" t="s">
        <v>18</v>
      </c>
      <c r="H84" s="105" t="s">
        <v>29</v>
      </c>
      <c r="I84" s="104"/>
      <c r="J84" s="18"/>
    </row>
    <row r="85" spans="1:10" ht="21" customHeight="1" x14ac:dyDescent="0.15">
      <c r="A85" s="25"/>
      <c r="B85" s="205"/>
      <c r="C85" s="108" t="s">
        <v>108</v>
      </c>
      <c r="D85" s="107" t="s">
        <v>107</v>
      </c>
      <c r="E85" s="106" t="s">
        <v>106</v>
      </c>
      <c r="F85" s="69">
        <v>1</v>
      </c>
      <c r="G85" s="68" t="s">
        <v>18</v>
      </c>
      <c r="H85" s="105" t="s">
        <v>29</v>
      </c>
      <c r="I85" s="104"/>
      <c r="J85" s="18"/>
    </row>
    <row r="86" spans="1:10" ht="21" customHeight="1" x14ac:dyDescent="0.15">
      <c r="A86" s="25"/>
      <c r="B86" s="205"/>
      <c r="C86" s="108" t="s">
        <v>105</v>
      </c>
      <c r="D86" s="107" t="s">
        <v>104</v>
      </c>
      <c r="E86" s="106" t="s">
        <v>103</v>
      </c>
      <c r="F86" s="69">
        <v>1</v>
      </c>
      <c r="G86" s="68" t="s">
        <v>18</v>
      </c>
      <c r="H86" s="105" t="s">
        <v>29</v>
      </c>
      <c r="I86" s="104"/>
      <c r="J86" s="18"/>
    </row>
    <row r="87" spans="1:10" ht="21" customHeight="1" x14ac:dyDescent="0.15">
      <c r="A87" s="25"/>
      <c r="B87" s="205"/>
      <c r="C87" s="108" t="s">
        <v>102</v>
      </c>
      <c r="D87" s="107" t="s">
        <v>101</v>
      </c>
      <c r="E87" s="106" t="s">
        <v>100</v>
      </c>
      <c r="F87" s="69">
        <v>3</v>
      </c>
      <c r="G87" s="68" t="s">
        <v>18</v>
      </c>
      <c r="H87" s="105" t="s">
        <v>29</v>
      </c>
      <c r="I87" s="104"/>
      <c r="J87" s="18"/>
    </row>
    <row r="88" spans="1:10" ht="21" customHeight="1" x14ac:dyDescent="0.15">
      <c r="A88" s="25"/>
      <c r="B88" s="205"/>
      <c r="C88" s="108" t="s">
        <v>99</v>
      </c>
      <c r="D88" s="107" t="s">
        <v>98</v>
      </c>
      <c r="E88" s="106" t="s">
        <v>97</v>
      </c>
      <c r="F88" s="69">
        <v>1</v>
      </c>
      <c r="G88" s="68" t="s">
        <v>18</v>
      </c>
      <c r="H88" s="105" t="s">
        <v>29</v>
      </c>
      <c r="I88" s="104"/>
      <c r="J88" s="18"/>
    </row>
    <row r="89" spans="1:10" ht="21" customHeight="1" x14ac:dyDescent="0.15">
      <c r="A89" s="25"/>
      <c r="B89" s="205"/>
      <c r="C89" s="108" t="s">
        <v>96</v>
      </c>
      <c r="D89" s="107" t="s">
        <v>95</v>
      </c>
      <c r="E89" s="106"/>
      <c r="F89" s="69">
        <v>1</v>
      </c>
      <c r="G89" s="68" t="s">
        <v>18</v>
      </c>
      <c r="H89" s="105" t="s">
        <v>29</v>
      </c>
      <c r="I89" s="104"/>
      <c r="J89" s="18"/>
    </row>
    <row r="90" spans="1:10" ht="21" customHeight="1" x14ac:dyDescent="0.15">
      <c r="A90" s="25"/>
      <c r="B90" s="205"/>
      <c r="C90" s="80" t="s">
        <v>94</v>
      </c>
      <c r="D90" s="103" t="s">
        <v>93</v>
      </c>
      <c r="E90" s="102"/>
      <c r="F90" s="77">
        <v>1</v>
      </c>
      <c r="G90" s="76" t="s">
        <v>18</v>
      </c>
      <c r="H90" s="75" t="s">
        <v>18</v>
      </c>
      <c r="I90" s="101"/>
      <c r="J90" s="18"/>
    </row>
    <row r="91" spans="1:10" ht="21" customHeight="1" x14ac:dyDescent="0.15">
      <c r="A91" s="25"/>
      <c r="B91" s="205"/>
      <c r="C91" s="80" t="s">
        <v>92</v>
      </c>
      <c r="D91" s="103" t="s">
        <v>91</v>
      </c>
      <c r="E91" s="102" t="s">
        <v>90</v>
      </c>
      <c r="F91" s="77">
        <v>1</v>
      </c>
      <c r="G91" s="76" t="s">
        <v>18</v>
      </c>
      <c r="H91" s="75" t="s">
        <v>18</v>
      </c>
      <c r="I91" s="101"/>
      <c r="J91" s="18"/>
    </row>
    <row r="92" spans="1:10" ht="21" customHeight="1" x14ac:dyDescent="0.15">
      <c r="A92" s="25"/>
      <c r="B92" s="205"/>
      <c r="C92" s="80" t="s">
        <v>89</v>
      </c>
      <c r="D92" s="103" t="s">
        <v>88</v>
      </c>
      <c r="E92" s="102"/>
      <c r="F92" s="77">
        <v>1</v>
      </c>
      <c r="G92" s="76" t="s">
        <v>18</v>
      </c>
      <c r="H92" s="75" t="s">
        <v>18</v>
      </c>
      <c r="I92" s="101"/>
      <c r="J92" s="18"/>
    </row>
    <row r="93" spans="1:10" ht="21" customHeight="1" x14ac:dyDescent="0.15">
      <c r="A93" s="25"/>
      <c r="B93" s="205"/>
      <c r="C93" s="80" t="s">
        <v>87</v>
      </c>
      <c r="D93" s="103" t="s">
        <v>86</v>
      </c>
      <c r="E93" s="102"/>
      <c r="F93" s="77">
        <v>1</v>
      </c>
      <c r="G93" s="76" t="s">
        <v>18</v>
      </c>
      <c r="H93" s="75" t="s">
        <v>18</v>
      </c>
      <c r="I93" s="101"/>
      <c r="J93" s="18"/>
    </row>
    <row r="94" spans="1:10" ht="21" customHeight="1" x14ac:dyDescent="0.15">
      <c r="A94" s="25"/>
      <c r="B94" s="205"/>
      <c r="C94" s="65" t="s">
        <v>85</v>
      </c>
      <c r="D94" s="64" t="s">
        <v>84</v>
      </c>
      <c r="E94" s="63"/>
      <c r="F94" s="62">
        <v>1</v>
      </c>
      <c r="G94" s="61" t="s">
        <v>18</v>
      </c>
      <c r="H94" s="60" t="s">
        <v>18</v>
      </c>
      <c r="I94" s="100"/>
      <c r="J94" s="18"/>
    </row>
    <row r="95" spans="1:10" ht="21" customHeight="1" thickBot="1" x14ac:dyDescent="0.2">
      <c r="A95" s="25"/>
      <c r="B95" s="206" t="s">
        <v>83</v>
      </c>
      <c r="C95" s="99" t="s">
        <v>82</v>
      </c>
      <c r="D95" s="89" t="s">
        <v>81</v>
      </c>
      <c r="E95" s="88"/>
      <c r="F95" s="87">
        <v>1</v>
      </c>
      <c r="G95" s="86" t="s">
        <v>18</v>
      </c>
      <c r="H95" s="98" t="s">
        <v>29</v>
      </c>
      <c r="I95" s="97"/>
      <c r="J95" s="18"/>
    </row>
    <row r="96" spans="1:10" ht="21" customHeight="1" thickTop="1" thickBot="1" x14ac:dyDescent="0.2">
      <c r="A96" s="25"/>
      <c r="B96" s="206"/>
      <c r="C96" s="72" t="s">
        <v>80</v>
      </c>
      <c r="D96" s="71" t="s">
        <v>79</v>
      </c>
      <c r="E96" s="70" t="s">
        <v>78</v>
      </c>
      <c r="F96" s="69">
        <v>2</v>
      </c>
      <c r="G96" s="68" t="s">
        <v>29</v>
      </c>
      <c r="H96" s="67" t="s">
        <v>330</v>
      </c>
      <c r="I96" s="66"/>
      <c r="J96" s="32"/>
    </row>
    <row r="97" spans="1:10" ht="21" customHeight="1" thickTop="1" thickBot="1" x14ac:dyDescent="0.2">
      <c r="A97" s="25"/>
      <c r="B97" s="206"/>
      <c r="C97" s="96" t="s">
        <v>77</v>
      </c>
      <c r="D97" s="95" t="s">
        <v>76</v>
      </c>
      <c r="E97" s="94" t="s">
        <v>75</v>
      </c>
      <c r="F97" s="93">
        <v>1</v>
      </c>
      <c r="G97" s="92" t="s">
        <v>29</v>
      </c>
      <c r="H97" s="91" t="s">
        <v>330</v>
      </c>
      <c r="I97" s="66"/>
      <c r="J97" s="32"/>
    </row>
    <row r="98" spans="1:10" ht="21" customHeight="1" thickTop="1" thickBot="1" x14ac:dyDescent="0.2">
      <c r="A98" s="25"/>
      <c r="B98" s="205" t="s">
        <v>74</v>
      </c>
      <c r="C98" s="90" t="s">
        <v>73</v>
      </c>
      <c r="D98" s="89" t="s">
        <v>70</v>
      </c>
      <c r="E98" s="88" t="s">
        <v>72</v>
      </c>
      <c r="F98" s="87">
        <v>4</v>
      </c>
      <c r="G98" s="86" t="s">
        <v>36</v>
      </c>
      <c r="H98" s="85" t="s">
        <v>18</v>
      </c>
      <c r="I98" s="66"/>
      <c r="J98" s="32"/>
    </row>
    <row r="99" spans="1:10" ht="21" customHeight="1" thickTop="1" thickBot="1" x14ac:dyDescent="0.2">
      <c r="A99" s="25"/>
      <c r="B99" s="205"/>
      <c r="C99" s="72" t="s">
        <v>71</v>
      </c>
      <c r="D99" s="71" t="s">
        <v>70</v>
      </c>
      <c r="E99" s="70" t="s">
        <v>69</v>
      </c>
      <c r="F99" s="69">
        <v>6</v>
      </c>
      <c r="G99" s="68" t="s">
        <v>36</v>
      </c>
      <c r="H99" s="67" t="s">
        <v>18</v>
      </c>
      <c r="I99" s="66"/>
      <c r="J99" s="32"/>
    </row>
    <row r="100" spans="1:10" ht="21" customHeight="1" thickTop="1" x14ac:dyDescent="0.15">
      <c r="A100" s="25"/>
      <c r="B100" s="205"/>
      <c r="C100" s="80" t="s">
        <v>68</v>
      </c>
      <c r="D100" s="79" t="s">
        <v>65</v>
      </c>
      <c r="E100" s="78" t="s">
        <v>67</v>
      </c>
      <c r="F100" s="77">
        <v>2</v>
      </c>
      <c r="G100" s="76" t="s">
        <v>18</v>
      </c>
      <c r="H100" s="75" t="s">
        <v>18</v>
      </c>
      <c r="I100" s="84"/>
      <c r="J100" s="18"/>
    </row>
    <row r="101" spans="1:10" ht="21" customHeight="1" thickBot="1" x14ac:dyDescent="0.2">
      <c r="A101" s="25"/>
      <c r="B101" s="205"/>
      <c r="C101" s="80" t="s">
        <v>66</v>
      </c>
      <c r="D101" s="79" t="s">
        <v>65</v>
      </c>
      <c r="E101" s="78" t="s">
        <v>64</v>
      </c>
      <c r="F101" s="77">
        <v>2</v>
      </c>
      <c r="G101" s="76" t="s">
        <v>18</v>
      </c>
      <c r="H101" s="75" t="s">
        <v>18</v>
      </c>
      <c r="I101" s="83"/>
      <c r="J101" s="18"/>
    </row>
    <row r="102" spans="1:10" ht="21" customHeight="1" thickTop="1" thickBot="1" x14ac:dyDescent="0.2">
      <c r="A102" s="25"/>
      <c r="B102" s="205"/>
      <c r="C102" s="72" t="s">
        <v>63</v>
      </c>
      <c r="D102" s="71" t="s">
        <v>62</v>
      </c>
      <c r="E102" s="70" t="s">
        <v>49</v>
      </c>
      <c r="F102" s="69">
        <v>2</v>
      </c>
      <c r="G102" s="68" t="s">
        <v>29</v>
      </c>
      <c r="H102" s="67" t="s">
        <v>18</v>
      </c>
      <c r="I102" s="66"/>
      <c r="J102" s="32"/>
    </row>
    <row r="103" spans="1:10" ht="21" customHeight="1" thickTop="1" thickBot="1" x14ac:dyDescent="0.2">
      <c r="A103" s="25"/>
      <c r="B103" s="205"/>
      <c r="C103" s="72" t="s">
        <v>61</v>
      </c>
      <c r="D103" s="71" t="s">
        <v>58</v>
      </c>
      <c r="E103" s="82" t="s">
        <v>60</v>
      </c>
      <c r="F103" s="69">
        <v>2</v>
      </c>
      <c r="G103" s="68" t="s">
        <v>29</v>
      </c>
      <c r="H103" s="67" t="s">
        <v>18</v>
      </c>
      <c r="I103" s="66"/>
      <c r="J103" s="32"/>
    </row>
    <row r="104" spans="1:10" ht="21" customHeight="1" thickTop="1" thickBot="1" x14ac:dyDescent="0.2">
      <c r="A104" s="25"/>
      <c r="B104" s="205"/>
      <c r="C104" s="72" t="s">
        <v>59</v>
      </c>
      <c r="D104" s="71" t="s">
        <v>58</v>
      </c>
      <c r="E104" s="82" t="s">
        <v>57</v>
      </c>
      <c r="F104" s="69">
        <v>2</v>
      </c>
      <c r="G104" s="68" t="s">
        <v>29</v>
      </c>
      <c r="H104" s="67" t="s">
        <v>18</v>
      </c>
      <c r="I104" s="66"/>
      <c r="J104" s="32"/>
    </row>
    <row r="105" spans="1:10" ht="21" customHeight="1" thickTop="1" thickBot="1" x14ac:dyDescent="0.2">
      <c r="A105" s="25"/>
      <c r="B105" s="205"/>
      <c r="C105" s="72" t="s">
        <v>56</v>
      </c>
      <c r="D105" s="71" t="s">
        <v>53</v>
      </c>
      <c r="E105" s="82" t="s">
        <v>55</v>
      </c>
      <c r="F105" s="69">
        <v>5</v>
      </c>
      <c r="G105" s="68" t="s">
        <v>29</v>
      </c>
      <c r="H105" s="67" t="s">
        <v>330</v>
      </c>
      <c r="I105" s="66"/>
      <c r="J105" s="32"/>
    </row>
    <row r="106" spans="1:10" ht="21" customHeight="1" thickTop="1" thickBot="1" x14ac:dyDescent="0.2">
      <c r="A106" s="25"/>
      <c r="B106" s="205"/>
      <c r="C106" s="72" t="s">
        <v>54</v>
      </c>
      <c r="D106" s="71" t="s">
        <v>53</v>
      </c>
      <c r="E106" s="82" t="s">
        <v>52</v>
      </c>
      <c r="F106" s="69">
        <v>10</v>
      </c>
      <c r="G106" s="68" t="s">
        <v>29</v>
      </c>
      <c r="H106" s="67" t="s">
        <v>330</v>
      </c>
      <c r="I106" s="66"/>
      <c r="J106" s="32"/>
    </row>
    <row r="107" spans="1:10" ht="21" customHeight="1" thickTop="1" thickBot="1" x14ac:dyDescent="0.2">
      <c r="A107" s="25"/>
      <c r="B107" s="205"/>
      <c r="C107" s="80" t="s">
        <v>51</v>
      </c>
      <c r="D107" s="79" t="s">
        <v>50</v>
      </c>
      <c r="E107" s="78" t="s">
        <v>49</v>
      </c>
      <c r="F107" s="77">
        <v>2</v>
      </c>
      <c r="G107" s="76" t="s">
        <v>18</v>
      </c>
      <c r="H107" s="75" t="s">
        <v>18</v>
      </c>
      <c r="I107" s="81"/>
      <c r="J107" s="18"/>
    </row>
    <row r="108" spans="1:10" ht="21" customHeight="1" thickTop="1" thickBot="1" x14ac:dyDescent="0.2">
      <c r="A108" s="25"/>
      <c r="B108" s="205"/>
      <c r="C108" s="72" t="s">
        <v>48</v>
      </c>
      <c r="D108" s="71" t="s">
        <v>47</v>
      </c>
      <c r="E108" s="70" t="s">
        <v>46</v>
      </c>
      <c r="F108" s="69">
        <v>2</v>
      </c>
      <c r="G108" s="68" t="s">
        <v>29</v>
      </c>
      <c r="H108" s="67" t="s">
        <v>18</v>
      </c>
      <c r="I108" s="66"/>
      <c r="J108" s="32"/>
    </row>
    <row r="109" spans="1:10" ht="21" customHeight="1" thickTop="1" thickBot="1" x14ac:dyDescent="0.2">
      <c r="A109" s="25"/>
      <c r="B109" s="205"/>
      <c r="C109" s="72" t="s">
        <v>45</v>
      </c>
      <c r="D109" s="71" t="s">
        <v>44</v>
      </c>
      <c r="E109" s="70" t="s">
        <v>43</v>
      </c>
      <c r="F109" s="69">
        <v>10</v>
      </c>
      <c r="G109" s="68" t="s">
        <v>36</v>
      </c>
      <c r="H109" s="67" t="s">
        <v>18</v>
      </c>
      <c r="I109" s="66"/>
      <c r="J109" s="32"/>
    </row>
    <row r="110" spans="1:10" ht="21" customHeight="1" thickTop="1" thickBot="1" x14ac:dyDescent="0.2">
      <c r="A110" s="25"/>
      <c r="B110" s="205"/>
      <c r="C110" s="72" t="s">
        <v>42</v>
      </c>
      <c r="D110" s="71" t="s">
        <v>41</v>
      </c>
      <c r="E110" s="70"/>
      <c r="F110" s="69">
        <v>2</v>
      </c>
      <c r="G110" s="68" t="s">
        <v>29</v>
      </c>
      <c r="H110" s="67" t="s">
        <v>18</v>
      </c>
      <c r="I110" s="66"/>
      <c r="J110" s="32"/>
    </row>
    <row r="111" spans="1:10" ht="21" customHeight="1" thickTop="1" thickBot="1" x14ac:dyDescent="0.2">
      <c r="A111" s="25"/>
      <c r="B111" s="205"/>
      <c r="C111" s="80" t="s">
        <v>40</v>
      </c>
      <c r="D111" s="79" t="s">
        <v>39</v>
      </c>
      <c r="E111" s="78"/>
      <c r="F111" s="77">
        <v>5</v>
      </c>
      <c r="G111" s="76" t="s">
        <v>18</v>
      </c>
      <c r="H111" s="75" t="s">
        <v>18</v>
      </c>
      <c r="I111" s="74"/>
      <c r="J111" s="18"/>
    </row>
    <row r="112" spans="1:10" ht="21" customHeight="1" thickTop="1" thickBot="1" x14ac:dyDescent="0.2">
      <c r="A112" s="25"/>
      <c r="B112" s="205"/>
      <c r="C112" s="72" t="s">
        <v>38</v>
      </c>
      <c r="D112" s="71" t="s">
        <v>37</v>
      </c>
      <c r="E112" s="70"/>
      <c r="F112" s="69">
        <v>5</v>
      </c>
      <c r="G112" s="68" t="s">
        <v>36</v>
      </c>
      <c r="H112" s="67" t="s">
        <v>18</v>
      </c>
      <c r="I112" s="66"/>
      <c r="J112" s="32"/>
    </row>
    <row r="113" spans="1:12" ht="21" customHeight="1" thickTop="1" thickBot="1" x14ac:dyDescent="0.2">
      <c r="A113" s="25"/>
      <c r="B113" s="205"/>
      <c r="C113" s="80" t="s">
        <v>35</v>
      </c>
      <c r="D113" s="79" t="s">
        <v>34</v>
      </c>
      <c r="E113" s="78" t="s">
        <v>33</v>
      </c>
      <c r="F113" s="77">
        <v>5</v>
      </c>
      <c r="G113" s="76" t="s">
        <v>18</v>
      </c>
      <c r="H113" s="75" t="s">
        <v>18</v>
      </c>
      <c r="I113" s="74"/>
      <c r="J113" s="18"/>
      <c r="L113" s="73"/>
    </row>
    <row r="114" spans="1:12" ht="21" customHeight="1" thickTop="1" thickBot="1" x14ac:dyDescent="0.2">
      <c r="A114" s="25"/>
      <c r="B114" s="205"/>
      <c r="C114" s="72" t="s">
        <v>32</v>
      </c>
      <c r="D114" s="71" t="s">
        <v>31</v>
      </c>
      <c r="E114" s="70" t="s">
        <v>30</v>
      </c>
      <c r="F114" s="69">
        <v>4</v>
      </c>
      <c r="G114" s="68" t="s">
        <v>29</v>
      </c>
      <c r="H114" s="67" t="s">
        <v>330</v>
      </c>
      <c r="I114" s="66"/>
      <c r="J114" s="32"/>
    </row>
    <row r="115" spans="1:12" ht="21" customHeight="1" thickTop="1" x14ac:dyDescent="0.15">
      <c r="A115" s="25"/>
      <c r="B115" s="205"/>
      <c r="C115" s="65" t="s">
        <v>28</v>
      </c>
      <c r="D115" s="64" t="s">
        <v>27</v>
      </c>
      <c r="E115" s="63" t="s">
        <v>26</v>
      </c>
      <c r="F115" s="62">
        <v>4</v>
      </c>
      <c r="G115" s="61" t="s">
        <v>18</v>
      </c>
      <c r="H115" s="60" t="s">
        <v>18</v>
      </c>
      <c r="I115" s="59"/>
      <c r="J115" s="18"/>
    </row>
    <row r="116" spans="1:12" ht="21" customHeight="1" x14ac:dyDescent="0.15">
      <c r="A116" s="25"/>
      <c r="B116" s="206" t="s">
        <v>25</v>
      </c>
      <c r="C116" s="58" t="s">
        <v>24</v>
      </c>
      <c r="D116" s="57" t="s">
        <v>23</v>
      </c>
      <c r="E116" s="56" t="s">
        <v>22</v>
      </c>
      <c r="F116" s="55">
        <v>1</v>
      </c>
      <c r="G116" s="54" t="s">
        <v>18</v>
      </c>
      <c r="H116" s="53" t="s">
        <v>18</v>
      </c>
      <c r="I116" s="52"/>
      <c r="J116" s="18"/>
    </row>
    <row r="117" spans="1:12" ht="21" customHeight="1" thickBot="1" x14ac:dyDescent="0.2">
      <c r="A117" s="25"/>
      <c r="B117" s="207"/>
      <c r="C117" s="51" t="s">
        <v>21</v>
      </c>
      <c r="D117" s="50" t="s">
        <v>20</v>
      </c>
      <c r="E117" s="49" t="s">
        <v>19</v>
      </c>
      <c r="F117" s="48">
        <v>1</v>
      </c>
      <c r="G117" s="47" t="s">
        <v>18</v>
      </c>
      <c r="H117" s="46" t="s">
        <v>18</v>
      </c>
      <c r="I117" s="45"/>
      <c r="J117" s="18"/>
    </row>
    <row r="118" spans="1:12" ht="21" customHeight="1" thickTop="1" x14ac:dyDescent="0.15">
      <c r="A118" s="25"/>
      <c r="B118" s="44" t="s">
        <v>17</v>
      </c>
      <c r="C118" s="43" t="s">
        <v>16</v>
      </c>
      <c r="D118" s="43"/>
      <c r="E118" s="42"/>
      <c r="F118" s="42"/>
      <c r="G118" s="41"/>
      <c r="H118" s="41"/>
      <c r="I118" s="40">
        <f>SUM(I68:I117)</f>
        <v>0</v>
      </c>
      <c r="J118" s="18"/>
    </row>
    <row r="119" spans="1:12" ht="21" customHeight="1" thickBot="1" x14ac:dyDescent="0.2">
      <c r="A119" s="25"/>
      <c r="B119" s="31" t="s">
        <v>15</v>
      </c>
      <c r="C119" s="30" t="s">
        <v>14</v>
      </c>
      <c r="D119" s="30"/>
      <c r="E119" s="29" t="s">
        <v>13</v>
      </c>
      <c r="F119" s="29"/>
      <c r="G119" s="36"/>
      <c r="H119" s="36"/>
      <c r="I119" s="38">
        <f>SUM($I$63,$I$118)</f>
        <v>0</v>
      </c>
      <c r="J119" s="18"/>
    </row>
    <row r="120" spans="1:12" ht="15.95" customHeight="1" x14ac:dyDescent="0.15">
      <c r="A120" s="25"/>
      <c r="B120" s="31"/>
      <c r="C120" s="30"/>
      <c r="D120" s="30"/>
      <c r="E120" s="29"/>
      <c r="F120" s="29"/>
      <c r="G120" s="36"/>
      <c r="H120" s="36"/>
      <c r="I120" s="38"/>
      <c r="J120" s="18"/>
      <c r="L120" s="39" t="s">
        <v>12</v>
      </c>
    </row>
    <row r="121" spans="1:12" ht="21" customHeight="1" thickBot="1" x14ac:dyDescent="0.2">
      <c r="A121" s="25"/>
      <c r="B121" s="31" t="s">
        <v>11</v>
      </c>
      <c r="C121" s="30" t="str">
        <f>"計"&amp;"　　（セット数："&amp;TEXT($L$121,"[DBNum3]0")&amp;"）"</f>
        <v>計　　（セット数：１２）</v>
      </c>
      <c r="D121" s="30"/>
      <c r="E121" s="29" t="s">
        <v>10</v>
      </c>
      <c r="F121" s="29"/>
      <c r="G121" s="36"/>
      <c r="H121" s="36"/>
      <c r="I121" s="38">
        <f>$I$119*$L$121</f>
        <v>0</v>
      </c>
      <c r="J121" s="18"/>
      <c r="L121" s="37">
        <v>12</v>
      </c>
    </row>
    <row r="122" spans="1:12" ht="15.95" customHeight="1" thickBot="1" x14ac:dyDescent="0.2">
      <c r="A122" s="25"/>
      <c r="B122" s="31"/>
      <c r="C122" s="30"/>
      <c r="D122" s="30"/>
      <c r="E122" s="29"/>
      <c r="F122" s="29"/>
      <c r="G122" s="36"/>
      <c r="H122" s="36"/>
      <c r="I122" s="35"/>
      <c r="J122" s="18"/>
    </row>
    <row r="123" spans="1:12" ht="21" customHeight="1" thickTop="1" thickBot="1" x14ac:dyDescent="0.2">
      <c r="A123" s="25"/>
      <c r="B123" s="31" t="s">
        <v>9</v>
      </c>
      <c r="C123" s="30" t="s">
        <v>8</v>
      </c>
      <c r="D123" s="30"/>
      <c r="E123" s="29"/>
      <c r="F123" s="28"/>
      <c r="G123" s="27"/>
      <c r="H123" s="34"/>
      <c r="I123" s="33"/>
      <c r="J123" s="32"/>
    </row>
    <row r="124" spans="1:12" ht="15.95" customHeight="1" thickTop="1" x14ac:dyDescent="0.15">
      <c r="A124" s="25"/>
      <c r="B124" s="31"/>
      <c r="C124" s="30"/>
      <c r="D124" s="30"/>
      <c r="E124" s="29"/>
      <c r="F124" s="28"/>
      <c r="G124" s="27"/>
      <c r="H124" s="27"/>
      <c r="I124" s="26"/>
      <c r="J124" s="18"/>
    </row>
    <row r="125" spans="1:12" ht="21" customHeight="1" thickBot="1" x14ac:dyDescent="0.2">
      <c r="A125" s="25"/>
      <c r="B125" s="24" t="s">
        <v>7</v>
      </c>
      <c r="C125" s="23" t="s">
        <v>6</v>
      </c>
      <c r="D125" s="23"/>
      <c r="E125" s="22" t="s">
        <v>5</v>
      </c>
      <c r="F125" s="21"/>
      <c r="G125" s="20"/>
      <c r="H125" s="20"/>
      <c r="I125" s="19">
        <f>SUM($I$121,$I$123)</f>
        <v>0</v>
      </c>
      <c r="J125" s="18"/>
    </row>
    <row r="126" spans="1:12" ht="21" customHeight="1" x14ac:dyDescent="0.15">
      <c r="B126" s="15"/>
      <c r="C126" s="17"/>
      <c r="D126" s="15"/>
      <c r="E126" s="15"/>
      <c r="F126" s="16"/>
      <c r="G126" s="15"/>
      <c r="H126" s="15"/>
      <c r="I126" s="14"/>
    </row>
    <row r="127" spans="1:12" ht="21" customHeight="1" x14ac:dyDescent="0.15">
      <c r="B127" s="11" t="s">
        <v>4</v>
      </c>
      <c r="C127" s="11"/>
      <c r="D127" s="11"/>
      <c r="E127" s="11"/>
      <c r="F127" s="11"/>
      <c r="G127" s="12"/>
      <c r="H127" s="12"/>
      <c r="I127" s="1"/>
    </row>
    <row r="128" spans="1:12" ht="21" customHeight="1" x14ac:dyDescent="0.15">
      <c r="B128" s="11"/>
      <c r="C128" s="210" t="s">
        <v>3</v>
      </c>
      <c r="D128" s="210"/>
      <c r="F128" s="13"/>
      <c r="G128" s="13"/>
      <c r="H128" s="13"/>
      <c r="I128" s="13"/>
    </row>
    <row r="129" spans="3:9" ht="21" customHeight="1" x14ac:dyDescent="0.15">
      <c r="C129" s="11"/>
      <c r="D129" s="11"/>
      <c r="E129" s="9" t="s">
        <v>2</v>
      </c>
      <c r="F129" s="211"/>
      <c r="G129" s="211"/>
      <c r="H129" s="211"/>
      <c r="I129" s="211"/>
    </row>
    <row r="130" spans="3:9" ht="21" customHeight="1" x14ac:dyDescent="0.15">
      <c r="C130" s="11"/>
      <c r="D130" s="11"/>
      <c r="E130" s="9"/>
      <c r="F130" s="11"/>
      <c r="G130" s="12"/>
      <c r="H130" s="12"/>
      <c r="I130" s="1"/>
    </row>
    <row r="131" spans="3:9" ht="21" customHeight="1" x14ac:dyDescent="0.15">
      <c r="C131" s="11"/>
      <c r="D131" s="11"/>
      <c r="E131" s="9" t="s">
        <v>1</v>
      </c>
      <c r="F131" s="211"/>
      <c r="G131" s="211"/>
      <c r="H131" s="211"/>
      <c r="I131" s="211"/>
    </row>
    <row r="132" spans="3:9" ht="21" customHeight="1" x14ac:dyDescent="0.15">
      <c r="C132" s="11"/>
      <c r="D132" s="11"/>
      <c r="E132" s="9"/>
      <c r="F132" s="11"/>
      <c r="G132" s="12"/>
      <c r="H132" s="12"/>
      <c r="I132" s="1"/>
    </row>
    <row r="133" spans="3:9" ht="21" customHeight="1" x14ac:dyDescent="0.15">
      <c r="C133" s="11"/>
      <c r="D133" s="10"/>
      <c r="E133" s="9" t="s">
        <v>0</v>
      </c>
      <c r="F133" s="211"/>
      <c r="G133" s="211"/>
      <c r="H133" s="211"/>
      <c r="I133" s="211"/>
    </row>
    <row r="134" spans="3:9" ht="21" customHeight="1" x14ac:dyDescent="0.15">
      <c r="H134" s="1"/>
      <c r="I134" s="8"/>
    </row>
    <row r="135" spans="3:9" ht="21" customHeight="1" x14ac:dyDescent="0.15">
      <c r="H135" s="1"/>
      <c r="I135" s="6"/>
    </row>
    <row r="136" spans="3:9" ht="21" customHeight="1" x14ac:dyDescent="0.15">
      <c r="H136" s="1"/>
      <c r="I136" s="7"/>
    </row>
    <row r="137" spans="3:9" x14ac:dyDescent="0.15">
      <c r="H137" s="1"/>
      <c r="I137" s="3"/>
    </row>
    <row r="138" spans="3:9" ht="17.25" x14ac:dyDescent="0.15">
      <c r="I138" s="7"/>
    </row>
    <row r="139" spans="3:9" ht="17.25" x14ac:dyDescent="0.15">
      <c r="I139" s="7"/>
    </row>
    <row r="140" spans="3:9" ht="17.25" x14ac:dyDescent="0.15">
      <c r="I140" s="7"/>
    </row>
    <row r="141" spans="3:9" ht="17.25" x14ac:dyDescent="0.15">
      <c r="I141" s="7"/>
    </row>
    <row r="142" spans="3:9" ht="17.25" x14ac:dyDescent="0.15">
      <c r="I142" s="7"/>
    </row>
    <row r="143" spans="3:9" ht="17.25" x14ac:dyDescent="0.15">
      <c r="I143" s="7"/>
    </row>
    <row r="144" spans="3:9" ht="17.25" x14ac:dyDescent="0.15">
      <c r="I144" s="7"/>
    </row>
    <row r="145" spans="9:9" ht="17.25" x14ac:dyDescent="0.15">
      <c r="I145" s="7"/>
    </row>
    <row r="146" spans="9:9" ht="17.25" x14ac:dyDescent="0.15">
      <c r="I146" s="7"/>
    </row>
    <row r="147" spans="9:9" x14ac:dyDescent="0.15">
      <c r="I147" s="6"/>
    </row>
    <row r="148" spans="9:9" x14ac:dyDescent="0.15">
      <c r="I148" s="6"/>
    </row>
    <row r="149" spans="9:9" x14ac:dyDescent="0.15">
      <c r="I149" s="6"/>
    </row>
    <row r="150" spans="9:9" x14ac:dyDescent="0.15">
      <c r="I150" s="6"/>
    </row>
    <row r="151" spans="9:9" x14ac:dyDescent="0.15">
      <c r="I151" s="6"/>
    </row>
    <row r="152" spans="9:9" x14ac:dyDescent="0.15">
      <c r="I152" s="6"/>
    </row>
    <row r="153" spans="9:9" x14ac:dyDescent="0.15">
      <c r="I153" s="6"/>
    </row>
    <row r="154" spans="9:9" x14ac:dyDescent="0.15">
      <c r="I154" s="6"/>
    </row>
    <row r="155" spans="9:9" x14ac:dyDescent="0.15">
      <c r="I155" s="6"/>
    </row>
    <row r="156" spans="9:9" x14ac:dyDescent="0.15">
      <c r="I156" s="6"/>
    </row>
    <row r="157" spans="9:9" x14ac:dyDescent="0.15">
      <c r="I157" s="6"/>
    </row>
    <row r="158" spans="9:9" x14ac:dyDescent="0.15">
      <c r="I158" s="6"/>
    </row>
    <row r="159" spans="9:9" x14ac:dyDescent="0.15">
      <c r="I159" s="6"/>
    </row>
    <row r="160" spans="9:9" x14ac:dyDescent="0.15">
      <c r="I160" s="6"/>
    </row>
    <row r="161" spans="9:9" x14ac:dyDescent="0.15">
      <c r="I161" s="6"/>
    </row>
    <row r="162" spans="9:9" x14ac:dyDescent="0.15">
      <c r="I162" s="6"/>
    </row>
    <row r="163" spans="9:9" x14ac:dyDescent="0.15">
      <c r="I163" s="6"/>
    </row>
    <row r="164" spans="9:9" x14ac:dyDescent="0.15">
      <c r="I164" s="6"/>
    </row>
    <row r="165" spans="9:9" x14ac:dyDescent="0.15">
      <c r="I165" s="6"/>
    </row>
    <row r="166" spans="9:9" x14ac:dyDescent="0.15">
      <c r="I166" s="6"/>
    </row>
    <row r="167" spans="9:9" x14ac:dyDescent="0.15">
      <c r="I167" s="6"/>
    </row>
    <row r="168" spans="9:9" x14ac:dyDescent="0.15">
      <c r="I168" s="6"/>
    </row>
    <row r="169" spans="9:9" x14ac:dyDescent="0.15">
      <c r="I169" s="6"/>
    </row>
    <row r="170" spans="9:9" x14ac:dyDescent="0.15">
      <c r="I170" s="6"/>
    </row>
    <row r="171" spans="9:9" x14ac:dyDescent="0.15">
      <c r="I171" s="6"/>
    </row>
    <row r="172" spans="9:9" x14ac:dyDescent="0.15">
      <c r="I172" s="6"/>
    </row>
    <row r="173" spans="9:9" x14ac:dyDescent="0.15">
      <c r="I173" s="6"/>
    </row>
    <row r="174" spans="9:9" x14ac:dyDescent="0.15">
      <c r="I174" s="6"/>
    </row>
    <row r="175" spans="9:9" x14ac:dyDescent="0.15">
      <c r="I175" s="6"/>
    </row>
    <row r="176" spans="9:9" x14ac:dyDescent="0.15">
      <c r="I176" s="6"/>
    </row>
    <row r="177" spans="9:9" x14ac:dyDescent="0.15">
      <c r="I177" s="6"/>
    </row>
    <row r="178" spans="9:9" x14ac:dyDescent="0.15">
      <c r="I178" s="6"/>
    </row>
    <row r="179" spans="9:9" x14ac:dyDescent="0.15">
      <c r="I179" s="6"/>
    </row>
    <row r="180" spans="9:9" x14ac:dyDescent="0.15">
      <c r="I180" s="6"/>
    </row>
    <row r="181" spans="9:9" x14ac:dyDescent="0.15">
      <c r="I181" s="6"/>
    </row>
    <row r="182" spans="9:9" x14ac:dyDescent="0.15">
      <c r="I182" s="6"/>
    </row>
    <row r="183" spans="9:9" x14ac:dyDescent="0.15">
      <c r="I183" s="6"/>
    </row>
    <row r="184" spans="9:9" x14ac:dyDescent="0.15">
      <c r="I184" s="6"/>
    </row>
    <row r="185" spans="9:9" x14ac:dyDescent="0.15">
      <c r="I185" s="6"/>
    </row>
    <row r="186" spans="9:9" x14ac:dyDescent="0.15">
      <c r="I186" s="6"/>
    </row>
    <row r="187" spans="9:9" x14ac:dyDescent="0.15">
      <c r="I187" s="6"/>
    </row>
    <row r="188" spans="9:9" x14ac:dyDescent="0.15">
      <c r="I188" s="6"/>
    </row>
    <row r="189" spans="9:9" x14ac:dyDescent="0.15">
      <c r="I189" s="6"/>
    </row>
    <row r="190" spans="9:9" x14ac:dyDescent="0.15">
      <c r="I190" s="6"/>
    </row>
    <row r="191" spans="9:9" x14ac:dyDescent="0.15">
      <c r="I191" s="6"/>
    </row>
    <row r="192" spans="9:9" x14ac:dyDescent="0.15">
      <c r="I192" s="6"/>
    </row>
    <row r="193" spans="9:9" x14ac:dyDescent="0.15">
      <c r="I193" s="6"/>
    </row>
    <row r="194" spans="9:9" x14ac:dyDescent="0.15">
      <c r="I194" s="6"/>
    </row>
    <row r="195" spans="9:9" x14ac:dyDescent="0.15">
      <c r="I195" s="6"/>
    </row>
    <row r="196" spans="9:9" x14ac:dyDescent="0.15">
      <c r="I196" s="6"/>
    </row>
    <row r="197" spans="9:9" x14ac:dyDescent="0.15">
      <c r="I197" s="6"/>
    </row>
    <row r="198" spans="9:9" x14ac:dyDescent="0.15">
      <c r="I198" s="6"/>
    </row>
    <row r="199" spans="9:9" x14ac:dyDescent="0.15">
      <c r="I199" s="6"/>
    </row>
  </sheetData>
  <mergeCells count="29">
    <mergeCell ref="C128:D128"/>
    <mergeCell ref="F133:I133"/>
    <mergeCell ref="F131:I131"/>
    <mergeCell ref="F129:I129"/>
    <mergeCell ref="B27:B38"/>
    <mergeCell ref="B98:B115"/>
    <mergeCell ref="B39:B62"/>
    <mergeCell ref="B66:E66"/>
    <mergeCell ref="F66:F67"/>
    <mergeCell ref="B116:B117"/>
    <mergeCell ref="I66:I67"/>
    <mergeCell ref="C67:D67"/>
    <mergeCell ref="B68:B77"/>
    <mergeCell ref="B78:B94"/>
    <mergeCell ref="B95:B97"/>
    <mergeCell ref="G66:G67"/>
    <mergeCell ref="H66:H67"/>
    <mergeCell ref="B6:B8"/>
    <mergeCell ref="B9:B13"/>
    <mergeCell ref="B14:B15"/>
    <mergeCell ref="B17:B22"/>
    <mergeCell ref="B23:B26"/>
    <mergeCell ref="B2:I3"/>
    <mergeCell ref="B4:E4"/>
    <mergeCell ref="F4:F5"/>
    <mergeCell ref="G4:G5"/>
    <mergeCell ref="H4:H5"/>
    <mergeCell ref="I4:I5"/>
    <mergeCell ref="C5:D5"/>
  </mergeCells>
  <phoneticPr fontId="4"/>
  <printOptions horizontalCentered="1"/>
  <pageMargins left="0.59055118110236227" right="0.59055118110236227" top="0.59055118110236227" bottom="0.39370078740157483" header="0.39370078740157483" footer="0.31496062992125984"/>
  <pageSetup paperSize="9" scale="59" fitToHeight="0" orientation="portrait" r:id="rId1"/>
  <headerFooter>
    <oddHeader>&amp;R&amp;"BIZ UDゴシック,標準"&amp;16&amp;P/&amp;N</oddHeader>
  </headerFooter>
  <rowBreaks count="1" manualBreakCount="1">
    <brk id="6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入札内訳書</vt:lpstr>
      <vt:lpstr>入札内訳書!Print_Area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PCK22X1495</dc:creator>
  <cp:lastModifiedBy>PCK22X1495</cp:lastModifiedBy>
  <cp:lastPrinted>2026-10-01T01:39:33Z</cp:lastPrinted>
  <dcterms:created xsi:type="dcterms:W3CDTF">2026-08-07T04:49:28Z</dcterms:created>
  <dcterms:modified xsi:type="dcterms:W3CDTF">2026-10-01T01:44:31Z</dcterms:modified>
</cp:coreProperties>
</file>